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81906\Desktop\"/>
    </mc:Choice>
  </mc:AlternateContent>
  <xr:revisionPtr revIDLastSave="0" documentId="13_ncr:1_{29045930-764C-41C1-ADAC-FCB257478410}" xr6:coauthVersionLast="47" xr6:coauthVersionMax="47" xr10:uidLastSave="{00000000-0000-0000-0000-000000000000}"/>
  <bookViews>
    <workbookView xWindow="-120" yWindow="-120" windowWidth="29040" windowHeight="15720" xr2:uid="{00000000-000D-0000-FFFF-FFFF00000000}"/>
  </bookViews>
  <sheets>
    <sheet name="愛知県申し込み" sheetId="1" r:id="rId1"/>
    <sheet name="共通" sheetId="4" r:id="rId2"/>
    <sheet name="大会一覧" sheetId="5" r:id="rId3"/>
    <sheet name="選手一覧" sheetId="6" r:id="rId4"/>
    <sheet name="作成説明書 " sheetId="7" r:id="rId5"/>
  </sheets>
  <definedNames>
    <definedName name="_xlnm.Print_Area" localSheetId="0">愛知県申し込み!$C$1:$AL$49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 r="D13" i="1"/>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A3" i="1"/>
  <c r="K13" i="1"/>
  <c r="S13" i="1"/>
  <c r="U13" i="1"/>
  <c r="AA13" i="1"/>
  <c r="AC13" i="1"/>
  <c r="AE13" i="1"/>
  <c r="D14" i="1"/>
  <c r="K14" i="1"/>
  <c r="S14" i="1"/>
  <c r="U14" i="1"/>
  <c r="AA14" i="1"/>
  <c r="AC14" i="1"/>
  <c r="AE14" i="1"/>
  <c r="D15" i="1"/>
  <c r="K15" i="1"/>
  <c r="S15" i="1"/>
  <c r="U15" i="1"/>
  <c r="AA15" i="1"/>
  <c r="AC15" i="1"/>
  <c r="AE15" i="1"/>
  <c r="D16" i="1"/>
  <c r="K16" i="1"/>
  <c r="S16" i="1"/>
  <c r="U16" i="1"/>
  <c r="AA16" i="1"/>
  <c r="AC16" i="1"/>
  <c r="AE16" i="1"/>
  <c r="D17" i="1"/>
  <c r="K17" i="1"/>
  <c r="S17" i="1"/>
  <c r="U17" i="1"/>
  <c r="AA17" i="1"/>
  <c r="AC17" i="1"/>
  <c r="AE17" i="1"/>
  <c r="D18" i="1"/>
  <c r="K18" i="1"/>
  <c r="S18" i="1"/>
  <c r="U18" i="1"/>
  <c r="AA18" i="1"/>
  <c r="AC18" i="1"/>
  <c r="AE18" i="1"/>
  <c r="D19" i="1"/>
  <c r="K19" i="1"/>
  <c r="S19" i="1"/>
  <c r="U19" i="1"/>
  <c r="AA19" i="1"/>
  <c r="AC19" i="1"/>
  <c r="AE19" i="1"/>
  <c r="D20" i="1"/>
  <c r="K20" i="1"/>
  <c r="S20" i="1"/>
  <c r="U20" i="1"/>
  <c r="AA20" i="1"/>
  <c r="AC20" i="1"/>
  <c r="AE20" i="1"/>
  <c r="D21" i="1"/>
  <c r="K21" i="1"/>
  <c r="S21" i="1"/>
  <c r="U21" i="1"/>
  <c r="AA21" i="1"/>
  <c r="AC21" i="1"/>
  <c r="AE21" i="1"/>
  <c r="D22" i="1"/>
  <c r="K22" i="1"/>
  <c r="S22" i="1"/>
  <c r="U22" i="1"/>
  <c r="AA22" i="1"/>
  <c r="AC22" i="1"/>
  <c r="AE22" i="1"/>
  <c r="D23" i="1"/>
  <c r="K23" i="1"/>
  <c r="S23" i="1"/>
  <c r="U23" i="1"/>
  <c r="AA23" i="1"/>
  <c r="AC23" i="1"/>
  <c r="AE23" i="1"/>
  <c r="D24" i="1"/>
  <c r="K24" i="1"/>
  <c r="S24" i="1"/>
  <c r="U24" i="1"/>
  <c r="AA24" i="1"/>
  <c r="AC24" i="1"/>
  <c r="AE24" i="1"/>
  <c r="D25" i="1"/>
  <c r="K25" i="1"/>
  <c r="S25" i="1"/>
  <c r="U25" i="1"/>
  <c r="AA25" i="1"/>
  <c r="AC25" i="1"/>
  <c r="AE25" i="1"/>
  <c r="D26" i="1"/>
  <c r="K26" i="1"/>
  <c r="S26" i="1"/>
  <c r="U26" i="1"/>
  <c r="AA26" i="1"/>
  <c r="AC26" i="1"/>
  <c r="AE26" i="1"/>
  <c r="D27" i="1"/>
  <c r="K27" i="1"/>
  <c r="S27" i="1"/>
  <c r="U27" i="1"/>
  <c r="AA27" i="1"/>
  <c r="AC27" i="1"/>
  <c r="AE27" i="1"/>
  <c r="Y33" i="1"/>
  <c r="W37" i="1"/>
  <c r="Y39" i="1"/>
  <c r="W40" i="1"/>
  <c r="W43" i="1"/>
  <c r="W45" i="1"/>
  <c r="W47" i="1"/>
  <c r="D12" i="1"/>
  <c r="U12" i="1"/>
  <c r="AC12" i="1"/>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S12" i="1"/>
  <c r="AA12" i="1"/>
  <c r="K12" i="1"/>
  <c r="AE12" i="1"/>
</calcChain>
</file>

<file path=xl/sharedStrings.xml><?xml version="1.0" encoding="utf-8"?>
<sst xmlns="http://schemas.openxmlformats.org/spreadsheetml/2006/main" count="258" uniqueCount="220">
  <si>
    <t>①共通シートに団体名等を投入する</t>
    <rPh sb="1" eb="3">
      <t>キョウツウ</t>
    </rPh>
    <rPh sb="7" eb="9">
      <t>ダンタイ</t>
    </rPh>
    <rPh sb="9" eb="10">
      <t>ナ</t>
    </rPh>
    <rPh sb="10" eb="11">
      <t>トウ</t>
    </rPh>
    <rPh sb="12" eb="14">
      <t>トウニュウ</t>
    </rPh>
    <phoneticPr fontId="5"/>
  </si>
  <si>
    <t>愛　知　県</t>
    <rPh sb="0" eb="1">
      <t>アイ</t>
    </rPh>
    <rPh sb="2" eb="3">
      <t>チ</t>
    </rPh>
    <rPh sb="4" eb="5">
      <t>ケン</t>
    </rPh>
    <phoneticPr fontId="1"/>
  </si>
  <si>
    <t>②選手一覧に参加選手を登録する</t>
    <rPh sb="1" eb="3">
      <t>センシュ</t>
    </rPh>
    <rPh sb="3" eb="5">
      <t>イチラン</t>
    </rPh>
    <rPh sb="6" eb="8">
      <t>サンカ</t>
    </rPh>
    <rPh sb="8" eb="10">
      <t>センシュ</t>
    </rPh>
    <rPh sb="11" eb="13">
      <t>トウロク</t>
    </rPh>
    <phoneticPr fontId="5"/>
  </si>
  <si>
    <t>大会参加申込書</t>
    <rPh sb="0" eb="2">
      <t>タイカイ</t>
    </rPh>
    <rPh sb="2" eb="4">
      <t>サンカ</t>
    </rPh>
    <rPh sb="4" eb="7">
      <t>モウシコミショ</t>
    </rPh>
    <phoneticPr fontId="1"/>
  </si>
  <si>
    <t>団体名</t>
    <rPh sb="0" eb="2">
      <t>ダンタイ</t>
    </rPh>
    <rPh sb="2" eb="3">
      <t>メイ</t>
    </rPh>
    <phoneticPr fontId="1"/>
  </si>
  <si>
    <t>③大会一覧から申し込む大会No.を選択投入する
　　　　　　　↓</t>
    <rPh sb="1" eb="3">
      <t>タイカイ</t>
    </rPh>
    <rPh sb="3" eb="5">
      <t>イチラン</t>
    </rPh>
    <rPh sb="7" eb="8">
      <t>モウ</t>
    </rPh>
    <rPh sb="9" eb="10">
      <t>コ</t>
    </rPh>
    <rPh sb="11" eb="13">
      <t>タイカイ</t>
    </rPh>
    <rPh sb="17" eb="19">
      <t>センタク</t>
    </rPh>
    <rPh sb="19" eb="21">
      <t>トウニュウ</t>
    </rPh>
    <phoneticPr fontId="5"/>
  </si>
  <si>
    <r>
      <t>④種別をﾌﾟﾙﾀﾞｳﾝから選択する
　　</t>
    </r>
    <r>
      <rPr>
        <i/>
        <sz val="9"/>
        <rFont val="ＭＳ Ｐゴシック"/>
        <family val="3"/>
        <charset val="128"/>
      </rPr>
      <t>例１：一般男子　　　例２：シニア男子（４５）</t>
    </r>
    <rPh sb="1" eb="3">
      <t>シュベツ</t>
    </rPh>
    <rPh sb="13" eb="15">
      <t>センタク</t>
    </rPh>
    <rPh sb="20" eb="21">
      <t>レイ</t>
    </rPh>
    <rPh sb="23" eb="25">
      <t>イッパン</t>
    </rPh>
    <rPh sb="25" eb="27">
      <t>ダンシ</t>
    </rPh>
    <phoneticPr fontId="5"/>
  </si>
  <si>
    <t>種　　別</t>
    <rPh sb="0" eb="1">
      <t>タネ</t>
    </rPh>
    <rPh sb="3" eb="4">
      <t>ベツ</t>
    </rPh>
    <phoneticPr fontId="1"/>
  </si>
  <si>
    <t>種目</t>
    <rPh sb="0" eb="2">
      <t>シュモク</t>
    </rPh>
    <phoneticPr fontId="1"/>
  </si>
  <si>
    <t>年齢・学年別</t>
    <rPh sb="0" eb="2">
      <t>ネンレイ</t>
    </rPh>
    <rPh sb="3" eb="5">
      <t>ガクネン</t>
    </rPh>
    <rPh sb="5" eb="6">
      <t>ベツ</t>
    </rPh>
    <phoneticPr fontId="1"/>
  </si>
  <si>
    <t>種目</t>
    <rPh sb="0" eb="2">
      <t>シュモク</t>
    </rPh>
    <phoneticPr fontId="5"/>
  </si>
  <si>
    <t>一般男子</t>
    <rPh sb="0" eb="2">
      <t>イッパン</t>
    </rPh>
    <rPh sb="2" eb="4">
      <t>ダンシ</t>
    </rPh>
    <phoneticPr fontId="5"/>
  </si>
  <si>
    <t>（　３５　）</t>
    <phoneticPr fontId="5"/>
  </si>
  <si>
    <t>⑤選手一覧から参加選手No.を選択投入する</t>
    <rPh sb="15" eb="17">
      <t>センタク</t>
    </rPh>
    <rPh sb="17" eb="19">
      <t>トウニュウ</t>
    </rPh>
    <phoneticPr fontId="5"/>
  </si>
  <si>
    <t>一般女子</t>
    <rPh sb="0" eb="2">
      <t>イッパン</t>
    </rPh>
    <rPh sb="2" eb="4">
      <t>ジョシ</t>
    </rPh>
    <phoneticPr fontId="5"/>
  </si>
  <si>
    <t>（　４５　）</t>
    <phoneticPr fontId="5"/>
  </si>
  <si>
    <t>順</t>
    <rPh sb="0" eb="1">
      <t>ジュン</t>
    </rPh>
    <phoneticPr fontId="1"/>
  </si>
  <si>
    <t>選　手　氏　名</t>
    <rPh sb="0" eb="1">
      <t>セン</t>
    </rPh>
    <rPh sb="2" eb="3">
      <t>テ</t>
    </rPh>
    <rPh sb="4" eb="5">
      <t>シ</t>
    </rPh>
    <rPh sb="6" eb="7">
      <t>メイ</t>
    </rPh>
    <phoneticPr fontId="1"/>
  </si>
  <si>
    <t>所　属　団　体</t>
    <rPh sb="0" eb="1">
      <t>トコロ</t>
    </rPh>
    <rPh sb="2" eb="3">
      <t>ゾク</t>
    </rPh>
    <rPh sb="4" eb="5">
      <t>ダン</t>
    </rPh>
    <rPh sb="6" eb="7">
      <t>タイ</t>
    </rPh>
    <phoneticPr fontId="1"/>
  </si>
  <si>
    <t>年齢</t>
    <rPh sb="0" eb="2">
      <t>ネンレイ</t>
    </rPh>
    <phoneticPr fontId="1"/>
  </si>
  <si>
    <t>生年月日</t>
    <rPh sb="0" eb="2">
      <t>セイネン</t>
    </rPh>
    <rPh sb="2" eb="4">
      <t>ガッピ</t>
    </rPh>
    <phoneticPr fontId="1"/>
  </si>
  <si>
    <t>技術</t>
    <rPh sb="0" eb="2">
      <t>ギジュツ</t>
    </rPh>
    <phoneticPr fontId="1"/>
  </si>
  <si>
    <t>審判</t>
    <rPh sb="0" eb="2">
      <t>シンパン</t>
    </rPh>
    <phoneticPr fontId="1"/>
  </si>
  <si>
    <t>会員登録番号</t>
    <rPh sb="0" eb="2">
      <t>カイイン</t>
    </rPh>
    <rPh sb="2" eb="4">
      <t>トウロク</t>
    </rPh>
    <rPh sb="4" eb="6">
      <t>バンゴウ</t>
    </rPh>
    <phoneticPr fontId="1"/>
  </si>
  <si>
    <t>成年男子</t>
    <rPh sb="0" eb="2">
      <t>セイネン</t>
    </rPh>
    <phoneticPr fontId="5"/>
  </si>
  <si>
    <t>（　５０　）</t>
    <phoneticPr fontId="5"/>
  </si>
  <si>
    <t>↓</t>
    <phoneticPr fontId="5"/>
  </si>
  <si>
    <t>位</t>
    <rPh sb="0" eb="1">
      <t>イ</t>
    </rPh>
    <phoneticPr fontId="1"/>
  </si>
  <si>
    <t>（学校名・学年）</t>
    <rPh sb="1" eb="3">
      <t>ガッコウ</t>
    </rPh>
    <rPh sb="3" eb="4">
      <t>メイ</t>
    </rPh>
    <rPh sb="5" eb="7">
      <t>ガクネン</t>
    </rPh>
    <phoneticPr fontId="1"/>
  </si>
  <si>
    <t>等級</t>
    <rPh sb="0" eb="2">
      <t>トウキュウ</t>
    </rPh>
    <phoneticPr fontId="1"/>
  </si>
  <si>
    <t>資格</t>
    <rPh sb="0" eb="2">
      <t>シカク</t>
    </rPh>
    <phoneticPr fontId="1"/>
  </si>
  <si>
    <t>成年女子</t>
    <rPh sb="0" eb="2">
      <t>セイネン</t>
    </rPh>
    <rPh sb="2" eb="4">
      <t>ジョシ</t>
    </rPh>
    <phoneticPr fontId="5"/>
  </si>
  <si>
    <t>（　５５　）</t>
    <phoneticPr fontId="5"/>
  </si>
  <si>
    <t>シニア男子</t>
    <phoneticPr fontId="5"/>
  </si>
  <si>
    <t>（　６０　）</t>
    <phoneticPr fontId="5"/>
  </si>
  <si>
    <t>シニア女子</t>
    <phoneticPr fontId="5"/>
  </si>
  <si>
    <t>（　６５　）</t>
    <phoneticPr fontId="5"/>
  </si>
  <si>
    <t>シングルス男子</t>
    <rPh sb="5" eb="7">
      <t>ダンシ</t>
    </rPh>
    <phoneticPr fontId="5"/>
  </si>
  <si>
    <t>（　７０　）</t>
    <phoneticPr fontId="5"/>
  </si>
  <si>
    <t>シングルス女子</t>
    <rPh sb="5" eb="7">
      <t>ジョシ</t>
    </rPh>
    <phoneticPr fontId="5"/>
  </si>
  <si>
    <t>（　７５　）</t>
    <phoneticPr fontId="5"/>
  </si>
  <si>
    <t>小学生男子</t>
    <rPh sb="0" eb="3">
      <t>ショウガクセイ</t>
    </rPh>
    <rPh sb="3" eb="5">
      <t>ダンシ</t>
    </rPh>
    <phoneticPr fontId="5"/>
  </si>
  <si>
    <t>（　８０　）</t>
    <phoneticPr fontId="5"/>
  </si>
  <si>
    <t>小学生女子</t>
    <rPh sb="0" eb="3">
      <t>ショウガクセイ</t>
    </rPh>
    <rPh sb="3" eb="5">
      <t>ジョシ</t>
    </rPh>
    <phoneticPr fontId="5"/>
  </si>
  <si>
    <t>（　８５　）</t>
    <phoneticPr fontId="5"/>
  </si>
  <si>
    <t>ミックス</t>
    <phoneticPr fontId="1"/>
  </si>
  <si>
    <t>（　１００　）</t>
    <phoneticPr fontId="5"/>
  </si>
  <si>
    <t>レディース</t>
    <phoneticPr fontId="1"/>
  </si>
  <si>
    <t>（　１２０　）</t>
    <phoneticPr fontId="5"/>
  </si>
  <si>
    <t>４年</t>
    <rPh sb="1" eb="2">
      <t>ネン</t>
    </rPh>
    <phoneticPr fontId="5"/>
  </si>
  <si>
    <t>５年</t>
    <rPh sb="1" eb="2">
      <t>ネン</t>
    </rPh>
    <phoneticPr fontId="5"/>
  </si>
  <si>
    <t>６年</t>
    <rPh sb="1" eb="2">
      <t>ネン</t>
    </rPh>
    <phoneticPr fontId="5"/>
  </si>
  <si>
    <t>A</t>
    <phoneticPr fontId="1"/>
  </si>
  <si>
    <t>B</t>
    <phoneticPr fontId="1"/>
  </si>
  <si>
    <t>C</t>
    <phoneticPr fontId="1"/>
  </si>
  <si>
    <t>D</t>
    <phoneticPr fontId="1"/>
  </si>
  <si>
    <t>【注】</t>
    <rPh sb="1" eb="2">
      <t>チュウ</t>
    </rPh>
    <phoneticPr fontId="1"/>
  </si>
  <si>
    <t>①</t>
    <phoneticPr fontId="1"/>
  </si>
  <si>
    <t>参加申込書は、種別毎に提出すること</t>
    <rPh sb="0" eb="2">
      <t>サンカ</t>
    </rPh>
    <rPh sb="2" eb="5">
      <t>モウシコミショ</t>
    </rPh>
    <rPh sb="7" eb="9">
      <t>シュベツ</t>
    </rPh>
    <rPh sb="9" eb="10">
      <t>マイ</t>
    </rPh>
    <rPh sb="11" eb="13">
      <t>テイシュツ</t>
    </rPh>
    <phoneticPr fontId="1"/>
  </si>
  <si>
    <r>
      <t>上記の通り　参加料　</t>
    </r>
    <r>
      <rPr>
        <u/>
        <sz val="11"/>
        <color indexed="8"/>
        <rFont val="ＭＳ Ｐゴシック"/>
        <family val="3"/>
        <charset val="128"/>
      </rPr>
      <t>　　　　　　　　　　　　円</t>
    </r>
    <r>
      <rPr>
        <sz val="11"/>
        <color indexed="8"/>
        <rFont val="ＭＳ Ｐゴシック"/>
        <family val="3"/>
        <charset val="128"/>
      </rPr>
      <t>を</t>
    </r>
    <rPh sb="0" eb="2">
      <t>ジョウキ</t>
    </rPh>
    <rPh sb="3" eb="4">
      <t>トオ</t>
    </rPh>
    <rPh sb="6" eb="9">
      <t>サンカリョウ</t>
    </rPh>
    <rPh sb="22" eb="23">
      <t>エン</t>
    </rPh>
    <phoneticPr fontId="1"/>
  </si>
  <si>
    <t>⑥大会参加料、申込年月日を投入する</t>
    <rPh sb="1" eb="3">
      <t>タイカイ</t>
    </rPh>
    <rPh sb="3" eb="5">
      <t>サンカ</t>
    </rPh>
    <rPh sb="5" eb="6">
      <t>リョウ</t>
    </rPh>
    <rPh sb="7" eb="9">
      <t>モウシコミ</t>
    </rPh>
    <rPh sb="9" eb="12">
      <t>ネンガッピ</t>
    </rPh>
    <rPh sb="13" eb="15">
      <t>トウニュウ</t>
    </rPh>
    <phoneticPr fontId="5"/>
  </si>
  <si>
    <t>⇒</t>
    <phoneticPr fontId="5"/>
  </si>
  <si>
    <t>②</t>
    <phoneticPr fontId="1"/>
  </si>
  <si>
    <t>申込み順位は、強い順に記入すること</t>
    <rPh sb="0" eb="2">
      <t>モウシコミ</t>
    </rPh>
    <rPh sb="3" eb="5">
      <t>ジュンイ</t>
    </rPh>
    <rPh sb="7" eb="8">
      <t>ツヨ</t>
    </rPh>
    <rPh sb="9" eb="10">
      <t>ジュン</t>
    </rPh>
    <rPh sb="11" eb="13">
      <t>キニュウ</t>
    </rPh>
    <phoneticPr fontId="1"/>
  </si>
  <si>
    <t>添えて申込みます。</t>
    <rPh sb="0" eb="1">
      <t>ソ</t>
    </rPh>
    <rPh sb="3" eb="5">
      <t>モウシコ</t>
    </rPh>
    <phoneticPr fontId="1"/>
  </si>
  <si>
    <t>③</t>
    <phoneticPr fontId="1"/>
  </si>
  <si>
    <t>所定の欄は全て記入すること</t>
    <rPh sb="0" eb="2">
      <t>ショテイ</t>
    </rPh>
    <rPh sb="3" eb="4">
      <t>ラン</t>
    </rPh>
    <rPh sb="5" eb="6">
      <t>スベ</t>
    </rPh>
    <rPh sb="7" eb="8">
      <t>キ</t>
    </rPh>
    <rPh sb="8" eb="9">
      <t>ニュウ</t>
    </rPh>
    <phoneticPr fontId="1"/>
  </si>
  <si>
    <t>④</t>
    <phoneticPr fontId="1"/>
  </si>
  <si>
    <t>申込と同時に参加料を添えること</t>
    <rPh sb="0" eb="2">
      <t>モウシコミ</t>
    </rPh>
    <rPh sb="3" eb="5">
      <t>ドウジ</t>
    </rPh>
    <rPh sb="6" eb="9">
      <t>サンカリョウ</t>
    </rPh>
    <rPh sb="10" eb="11">
      <t>ソ</t>
    </rPh>
    <phoneticPr fontId="1"/>
  </si>
  <si>
    <t>⑤</t>
    <phoneticPr fontId="1"/>
  </si>
  <si>
    <t>振込の場合は、振込明細票のコピーを</t>
    <rPh sb="0" eb="2">
      <t>フリコミ</t>
    </rPh>
    <rPh sb="3" eb="5">
      <t>バアイ</t>
    </rPh>
    <rPh sb="7" eb="9">
      <t>フリコミ</t>
    </rPh>
    <rPh sb="9" eb="11">
      <t>メイサイ</t>
    </rPh>
    <rPh sb="11" eb="12">
      <t>ヒョウ</t>
    </rPh>
    <phoneticPr fontId="1"/>
  </si>
  <si>
    <t>支部・会長名</t>
    <rPh sb="0" eb="2">
      <t>シブ</t>
    </rPh>
    <rPh sb="3" eb="5">
      <t>カイチョウ</t>
    </rPh>
    <rPh sb="5" eb="6">
      <t>ナ</t>
    </rPh>
    <phoneticPr fontId="1"/>
  </si>
  <si>
    <t>印</t>
  </si>
  <si>
    <t>添えること</t>
    <rPh sb="0" eb="1">
      <t>ソ</t>
    </rPh>
    <phoneticPr fontId="1"/>
  </si>
  <si>
    <t>⑦「ファイル」「印刷」により申込書を出力する。</t>
    <phoneticPr fontId="1"/>
  </si>
  <si>
    <t>申込責任者連絡先</t>
    <rPh sb="0" eb="2">
      <t>モウシコミ</t>
    </rPh>
    <rPh sb="2" eb="5">
      <t>セキニンシャ</t>
    </rPh>
    <rPh sb="5" eb="8">
      <t>レンラクサキ</t>
    </rPh>
    <phoneticPr fontId="1"/>
  </si>
  <si>
    <t>【申込先】</t>
    <rPh sb="1" eb="3">
      <t>モウシコミ</t>
    </rPh>
    <rPh sb="3" eb="4">
      <t>サキ</t>
    </rPh>
    <phoneticPr fontId="1"/>
  </si>
  <si>
    <t>〒455-8691　名古屋港郵便局私書箱41号</t>
    <rPh sb="10" eb="13">
      <t>ナゴヤ</t>
    </rPh>
    <rPh sb="13" eb="14">
      <t>ミナト</t>
    </rPh>
    <rPh sb="14" eb="17">
      <t>ユウビンキョク</t>
    </rPh>
    <rPh sb="17" eb="20">
      <t>シショバコ</t>
    </rPh>
    <rPh sb="22" eb="23">
      <t>ゴウ</t>
    </rPh>
    <phoneticPr fontId="1"/>
  </si>
  <si>
    <t>氏名</t>
    <rPh sb="0" eb="2">
      <t>シメイ</t>
    </rPh>
    <phoneticPr fontId="1"/>
  </si>
  <si>
    <t>　　愛知県ソフトテニス連盟</t>
    <rPh sb="2" eb="5">
      <t>アイチケン</t>
    </rPh>
    <rPh sb="11" eb="13">
      <t>レンメイ</t>
    </rPh>
    <phoneticPr fontId="1"/>
  </si>
  <si>
    <t>℡ ０９０－５８７０－４３２１</t>
    <phoneticPr fontId="1"/>
  </si>
  <si>
    <t>住所</t>
    <rPh sb="0" eb="2">
      <t>ジュウショ</t>
    </rPh>
    <phoneticPr fontId="1"/>
  </si>
  <si>
    <t>〒</t>
    <phoneticPr fontId="1"/>
  </si>
  <si>
    <t>　　Ｅメールアドレス</t>
    <phoneticPr fontId="1"/>
  </si>
  <si>
    <t>　　aichi-taikai@cure.ocn.ne.jp</t>
    <phoneticPr fontId="1"/>
  </si>
  <si>
    <t>　　FAX　（０５２）６５２－６４７７</t>
    <phoneticPr fontId="1"/>
  </si>
  <si>
    <t>電話</t>
    <rPh sb="0" eb="2">
      <t>デンワ</t>
    </rPh>
    <phoneticPr fontId="1"/>
  </si>
  <si>
    <t>【振込口座】</t>
    <rPh sb="1" eb="3">
      <t>フリコミ</t>
    </rPh>
    <rPh sb="3" eb="5">
      <t>コウザ</t>
    </rPh>
    <phoneticPr fontId="1"/>
  </si>
  <si>
    <t>三菱東京ＵＦＪ銀行　笠寺支店　</t>
    <rPh sb="0" eb="2">
      <t>ミツビシ</t>
    </rPh>
    <rPh sb="2" eb="4">
      <t>トウキョウ</t>
    </rPh>
    <rPh sb="7" eb="9">
      <t>ギンコウ</t>
    </rPh>
    <rPh sb="10" eb="12">
      <t>カサデラ</t>
    </rPh>
    <rPh sb="12" eb="14">
      <t>シテン</t>
    </rPh>
    <phoneticPr fontId="1"/>
  </si>
  <si>
    <t>携帯</t>
    <rPh sb="0" eb="2">
      <t>ケイタイ</t>
    </rPh>
    <phoneticPr fontId="1"/>
  </si>
  <si>
    <t>普通預金　１４６１１４３　（大会申込専用口座）</t>
    <rPh sb="0" eb="2">
      <t>フツウ</t>
    </rPh>
    <rPh sb="2" eb="4">
      <t>ヨキン</t>
    </rPh>
    <rPh sb="14" eb="16">
      <t>タイカイ</t>
    </rPh>
    <rPh sb="16" eb="18">
      <t>モウシコミ</t>
    </rPh>
    <rPh sb="18" eb="20">
      <t>センヨウ</t>
    </rPh>
    <rPh sb="20" eb="22">
      <t>コウザ</t>
    </rPh>
    <phoneticPr fontId="1"/>
  </si>
  <si>
    <t>愛知県ソフトテニス連盟　斉藤 元三</t>
    <rPh sb="0" eb="3">
      <t>アイチケン</t>
    </rPh>
    <rPh sb="9" eb="11">
      <t>レンメイ</t>
    </rPh>
    <rPh sb="12" eb="14">
      <t>サイトウ</t>
    </rPh>
    <rPh sb="15" eb="16">
      <t>モト</t>
    </rPh>
    <rPh sb="16" eb="17">
      <t>サン</t>
    </rPh>
    <phoneticPr fontId="1"/>
  </si>
  <si>
    <t>Ｅﾒｰﾙ</t>
    <phoneticPr fontId="1"/>
  </si>
  <si>
    <t>共通事項</t>
    <rPh sb="0" eb="2">
      <t>キョウツウ</t>
    </rPh>
    <rPh sb="2" eb="4">
      <t>ジコウ</t>
    </rPh>
    <phoneticPr fontId="5"/>
  </si>
  <si>
    <t>支部・会長名</t>
    <rPh sb="0" eb="1">
      <t>ササ</t>
    </rPh>
    <rPh sb="1" eb="2">
      <t>ブ</t>
    </rPh>
    <rPh sb="3" eb="4">
      <t>カイ</t>
    </rPh>
    <rPh sb="4" eb="5">
      <t>ナガ</t>
    </rPh>
    <rPh sb="5" eb="6">
      <t>ナ</t>
    </rPh>
    <phoneticPr fontId="5"/>
  </si>
  <si>
    <t>団　体　名</t>
    <rPh sb="0" eb="1">
      <t>ダン</t>
    </rPh>
    <rPh sb="2" eb="3">
      <t>カラダ</t>
    </rPh>
    <rPh sb="4" eb="5">
      <t>ナ</t>
    </rPh>
    <phoneticPr fontId="5"/>
  </si>
  <si>
    <t>申込責任者</t>
    <rPh sb="0" eb="2">
      <t>モウシコミ</t>
    </rPh>
    <rPh sb="2" eb="5">
      <t>セキニンシャ</t>
    </rPh>
    <phoneticPr fontId="5"/>
  </si>
  <si>
    <t>申込者</t>
    <rPh sb="0" eb="2">
      <t>モウシコミ</t>
    </rPh>
    <rPh sb="2" eb="3">
      <t>シャ</t>
    </rPh>
    <phoneticPr fontId="5"/>
  </si>
  <si>
    <t>氏名</t>
    <rPh sb="0" eb="2">
      <t>シメイ</t>
    </rPh>
    <phoneticPr fontId="5"/>
  </si>
  <si>
    <t>郵便番号</t>
    <rPh sb="0" eb="2">
      <t>ユウビン</t>
    </rPh>
    <rPh sb="2" eb="4">
      <t>バンゴウ</t>
    </rPh>
    <phoneticPr fontId="1"/>
  </si>
  <si>
    <t>電話番号</t>
    <rPh sb="0" eb="2">
      <t>デンワ</t>
    </rPh>
    <rPh sb="2" eb="4">
      <t>バンゴウ</t>
    </rPh>
    <phoneticPr fontId="5"/>
  </si>
  <si>
    <t>携帯番号</t>
    <rPh sb="0" eb="2">
      <t>ケイタイ</t>
    </rPh>
    <rPh sb="2" eb="4">
      <t>バンゴウ</t>
    </rPh>
    <phoneticPr fontId="5"/>
  </si>
  <si>
    <t>No.</t>
    <phoneticPr fontId="5"/>
  </si>
  <si>
    <t>大会名</t>
    <rPh sb="0" eb="2">
      <t>タイカイ</t>
    </rPh>
    <rPh sb="2" eb="3">
      <t>ナ</t>
    </rPh>
    <phoneticPr fontId="5"/>
  </si>
  <si>
    <t>開催日</t>
    <rPh sb="0" eb="3">
      <t>カイサイビ</t>
    </rPh>
    <phoneticPr fontId="5"/>
  </si>
  <si>
    <t>予備日</t>
    <rPh sb="0" eb="3">
      <t>ヨビビ</t>
    </rPh>
    <phoneticPr fontId="1"/>
  </si>
  <si>
    <t>会場</t>
    <rPh sb="0" eb="2">
      <t>カイジョウ</t>
    </rPh>
    <phoneticPr fontId="5"/>
  </si>
  <si>
    <t>参加費用</t>
    <rPh sb="0" eb="2">
      <t>サンカ</t>
    </rPh>
    <rPh sb="2" eb="4">
      <t>ヒヨウ</t>
    </rPh>
    <phoneticPr fontId="5"/>
  </si>
  <si>
    <t>申込締切日</t>
    <rPh sb="0" eb="2">
      <t>モウシコミ</t>
    </rPh>
    <rPh sb="2" eb="5">
      <t>シメキリビ</t>
    </rPh>
    <phoneticPr fontId="1"/>
  </si>
  <si>
    <t>備考</t>
    <rPh sb="0" eb="2">
      <t>ビコウ</t>
    </rPh>
    <phoneticPr fontId="1"/>
  </si>
  <si>
    <t>全日本レディース県予選</t>
  </si>
  <si>
    <t>一宮市テニス場</t>
  </si>
  <si>
    <t>ペア</t>
  </si>
  <si>
    <t xml:space="preserve"> 全日本レディース個人戦</t>
    <phoneticPr fontId="1"/>
  </si>
  <si>
    <t>県ﾚﾃﾞｨｰｽｸﾗﾌﾞ対抗</t>
  </si>
  <si>
    <t>---</t>
    <phoneticPr fontId="20"/>
  </si>
  <si>
    <t>チーム</t>
  </si>
  <si>
    <t>ミズノレディース大会</t>
  </si>
  <si>
    <t>★愛知レディース選抜インドア大会</t>
  </si>
  <si>
    <t xml:space="preserve"> 愛知レディース協会主催</t>
    <phoneticPr fontId="1"/>
  </si>
  <si>
    <t>安城総合運動公園</t>
  </si>
  <si>
    <t>パロマ瑞穂コート</t>
    <phoneticPr fontId="20"/>
  </si>
  <si>
    <r>
      <t xml:space="preserve">選手一覧
</t>
    </r>
    <r>
      <rPr>
        <b/>
        <sz val="10"/>
        <rFont val="ＭＳ Ｐゴシック"/>
        <family val="3"/>
        <charset val="128"/>
      </rPr>
      <t>（参考は消去してお使いください）</t>
    </r>
    <rPh sb="0" eb="2">
      <t>センシュ</t>
    </rPh>
    <rPh sb="2" eb="4">
      <t>イチラン</t>
    </rPh>
    <rPh sb="9" eb="11">
      <t>ショウキョ</t>
    </rPh>
    <rPh sb="14" eb="15">
      <t>ツカ</t>
    </rPh>
    <phoneticPr fontId="5"/>
  </si>
  <si>
    <t>※１：団体名は「〃」ではなくすべて投入
※２：年齢は4月1日現在</t>
    <rPh sb="3" eb="5">
      <t>ダンタイ</t>
    </rPh>
    <rPh sb="5" eb="6">
      <t>ナ</t>
    </rPh>
    <rPh sb="17" eb="19">
      <t>トウニュウ</t>
    </rPh>
    <rPh sb="23" eb="25">
      <t>ネンレイ</t>
    </rPh>
    <rPh sb="27" eb="28">
      <t>ツキ</t>
    </rPh>
    <rPh sb="29" eb="30">
      <t>ヒ</t>
    </rPh>
    <rPh sb="30" eb="32">
      <t>ゲンザイ</t>
    </rPh>
    <phoneticPr fontId="5"/>
  </si>
  <si>
    <t>氏名</t>
    <phoneticPr fontId="4" type="halfwidthKatakana"/>
  </si>
  <si>
    <t>所属団体
（学校名・学年）</t>
    <rPh sb="0" eb="2">
      <t>ショゾク</t>
    </rPh>
    <rPh sb="2" eb="4">
      <t>ダンタイ</t>
    </rPh>
    <rPh sb="6" eb="8">
      <t>ガッコウ</t>
    </rPh>
    <rPh sb="8" eb="9">
      <t>メイ</t>
    </rPh>
    <rPh sb="10" eb="12">
      <t>ガクネン</t>
    </rPh>
    <phoneticPr fontId="5"/>
  </si>
  <si>
    <t>年齢</t>
    <rPh sb="0" eb="2">
      <t>ネンレイ</t>
    </rPh>
    <phoneticPr fontId="5"/>
  </si>
  <si>
    <t>生年月日</t>
    <rPh sb="0" eb="2">
      <t>セイネン</t>
    </rPh>
    <rPh sb="2" eb="4">
      <t>ガッピ</t>
    </rPh>
    <phoneticPr fontId="5"/>
  </si>
  <si>
    <t>技術等級</t>
    <rPh sb="0" eb="2">
      <t>ギジュツ</t>
    </rPh>
    <rPh sb="2" eb="4">
      <t>トウキュウ</t>
    </rPh>
    <phoneticPr fontId="5"/>
  </si>
  <si>
    <t>公認審判員</t>
    <rPh sb="0" eb="2">
      <t>コウニン</t>
    </rPh>
    <rPh sb="2" eb="5">
      <t>シンパンイン</t>
    </rPh>
    <phoneticPr fontId="5"/>
  </si>
  <si>
    <t>会員登録</t>
    <rPh sb="0" eb="2">
      <t>カイイン</t>
    </rPh>
    <rPh sb="2" eb="4">
      <t>トウロク</t>
    </rPh>
    <phoneticPr fontId="5"/>
  </si>
  <si>
    <t>技術級</t>
    <phoneticPr fontId="4" type="halfwidthKatakana"/>
  </si>
  <si>
    <t>審判級</t>
    <rPh sb="2" eb="3">
      <t>ｷｭｳ</t>
    </rPh>
    <phoneticPr fontId="4" type="halfwidthKatakana"/>
  </si>
  <si>
    <t>個人コード</t>
    <rPh sb="0" eb="2">
      <t>コジン</t>
    </rPh>
    <phoneticPr fontId="5"/>
  </si>
  <si>
    <t>＠＠　＠＠</t>
    <phoneticPr fontId="5"/>
  </si>
  <si>
    <t>＠＠＠クラブ</t>
    <phoneticPr fontId="5"/>
  </si>
  <si>
    <t>＠＠</t>
    <phoneticPr fontId="1"/>
  </si>
  <si>
    <t>19@@/11/@@</t>
    <phoneticPr fontId="5"/>
  </si>
  <si>
    <t>Ｅｘ</t>
    <phoneticPr fontId="5"/>
  </si>
  <si>
    <t>JSTA@@@@@@@@</t>
    <phoneticPr fontId="5"/>
  </si>
  <si>
    <t>参考</t>
    <rPh sb="0" eb="2">
      <t>サンコウ</t>
    </rPh>
    <phoneticPr fontId="5"/>
  </si>
  <si>
    <t>「大会参加申込書」作成説明書</t>
    <rPh sb="1" eb="3">
      <t>タイカイ</t>
    </rPh>
    <rPh sb="3" eb="5">
      <t>サンカ</t>
    </rPh>
    <rPh sb="5" eb="7">
      <t>モウシコミ</t>
    </rPh>
    <rPh sb="7" eb="8">
      <t>ショ</t>
    </rPh>
    <rPh sb="9" eb="11">
      <t>サクセイ</t>
    </rPh>
    <rPh sb="11" eb="14">
      <t>セツメイショ</t>
    </rPh>
    <phoneticPr fontId="5"/>
  </si>
  <si>
    <t>１．概要</t>
    <rPh sb="2" eb="4">
      <t>ガイヨウ</t>
    </rPh>
    <phoneticPr fontId="5"/>
  </si>
  <si>
    <t>　「大会参加申込書」作成ではエクセルシートを使用して、自動設定で申込書が作成できます。手書きによる申込み作成のわずらわしさから開放する申込責任者にとって待望のツールです。
　大会一覧、選手一覧に登録した情報を登録番号を入力するだけで大会名・参加選手等の情報を自動設定します。
　申込シートのシートコピーにより大会毎・種目別に作成できます。</t>
    <rPh sb="2" eb="4">
      <t>タイカイ</t>
    </rPh>
    <rPh sb="4" eb="6">
      <t>サンカ</t>
    </rPh>
    <rPh sb="6" eb="9">
      <t>モウシコミショ</t>
    </rPh>
    <rPh sb="10" eb="12">
      <t>サクセイ</t>
    </rPh>
    <rPh sb="22" eb="24">
      <t>シヨウ</t>
    </rPh>
    <rPh sb="27" eb="29">
      <t>ジドウ</t>
    </rPh>
    <rPh sb="29" eb="31">
      <t>セッテイ</t>
    </rPh>
    <rPh sb="32" eb="35">
      <t>モウシコミショ</t>
    </rPh>
    <rPh sb="36" eb="38">
      <t>サクセイ</t>
    </rPh>
    <rPh sb="49" eb="50">
      <t>モウ</t>
    </rPh>
    <rPh sb="50" eb="51">
      <t>コ</t>
    </rPh>
    <rPh sb="52" eb="54">
      <t>サクセイ</t>
    </rPh>
    <rPh sb="63" eb="65">
      <t>カイホウ</t>
    </rPh>
    <rPh sb="76" eb="78">
      <t>タイボウ</t>
    </rPh>
    <rPh sb="87" eb="89">
      <t>タイカイ</t>
    </rPh>
    <rPh sb="89" eb="91">
      <t>イチラン</t>
    </rPh>
    <rPh sb="92" eb="94">
      <t>センシュ</t>
    </rPh>
    <rPh sb="94" eb="96">
      <t>イチラン</t>
    </rPh>
    <rPh sb="97" eb="99">
      <t>トウロク</t>
    </rPh>
    <rPh sb="101" eb="103">
      <t>ジョウホウ</t>
    </rPh>
    <rPh sb="104" eb="106">
      <t>トウロク</t>
    </rPh>
    <rPh sb="106" eb="108">
      <t>バンゴウ</t>
    </rPh>
    <rPh sb="109" eb="111">
      <t>ニュウリョク</t>
    </rPh>
    <rPh sb="116" eb="118">
      <t>タイカイ</t>
    </rPh>
    <rPh sb="118" eb="119">
      <t>ナ</t>
    </rPh>
    <rPh sb="120" eb="122">
      <t>サンカ</t>
    </rPh>
    <rPh sb="122" eb="124">
      <t>センシュ</t>
    </rPh>
    <rPh sb="124" eb="125">
      <t>トウ</t>
    </rPh>
    <rPh sb="126" eb="128">
      <t>ジョウホウ</t>
    </rPh>
    <rPh sb="129" eb="131">
      <t>ジドウ</t>
    </rPh>
    <rPh sb="131" eb="133">
      <t>セッテイ</t>
    </rPh>
    <rPh sb="139" eb="141">
      <t>モウシコミ</t>
    </rPh>
    <rPh sb="154" eb="156">
      <t>タイカイ</t>
    </rPh>
    <rPh sb="156" eb="157">
      <t>ゴト</t>
    </rPh>
    <rPh sb="158" eb="160">
      <t>シュモク</t>
    </rPh>
    <rPh sb="160" eb="161">
      <t>ベツ</t>
    </rPh>
    <rPh sb="162" eb="164">
      <t>サクセイ</t>
    </rPh>
    <phoneticPr fontId="5"/>
  </si>
  <si>
    <t>２．シート構成・内容</t>
    <rPh sb="5" eb="7">
      <t>コウセイ</t>
    </rPh>
    <rPh sb="8" eb="10">
      <t>ナイヨウ</t>
    </rPh>
    <phoneticPr fontId="5"/>
  </si>
  <si>
    <t>(1)</t>
    <phoneticPr fontId="5"/>
  </si>
  <si>
    <t>「申込」</t>
    <rPh sb="1" eb="3">
      <t>モウシコミ</t>
    </rPh>
    <phoneticPr fontId="5"/>
  </si>
  <si>
    <t xml:space="preserve">大会参加申込書の作成シートです。
大会・種目別に申込書を作成します。
必要数だけコピーによりシートを追加します。
</t>
    <rPh sb="0" eb="2">
      <t>タイカイ</t>
    </rPh>
    <rPh sb="2" eb="4">
      <t>サンカ</t>
    </rPh>
    <rPh sb="4" eb="6">
      <t>モウシコミ</t>
    </rPh>
    <rPh sb="6" eb="7">
      <t>ショ</t>
    </rPh>
    <rPh sb="8" eb="10">
      <t>サクセイ</t>
    </rPh>
    <rPh sb="17" eb="19">
      <t>タイカイ</t>
    </rPh>
    <rPh sb="20" eb="22">
      <t>シュモク</t>
    </rPh>
    <rPh sb="22" eb="23">
      <t>ベツ</t>
    </rPh>
    <rPh sb="24" eb="27">
      <t>モウシコミショ</t>
    </rPh>
    <rPh sb="28" eb="30">
      <t>サクセイ</t>
    </rPh>
    <rPh sb="35" eb="37">
      <t>ヒツヨウ</t>
    </rPh>
    <rPh sb="37" eb="38">
      <t>スウ</t>
    </rPh>
    <rPh sb="50" eb="52">
      <t>ツイカ</t>
    </rPh>
    <phoneticPr fontId="5"/>
  </si>
  <si>
    <t>(2)</t>
    <phoneticPr fontId="5"/>
  </si>
  <si>
    <t>「共通」</t>
    <rPh sb="1" eb="3">
      <t>キョウツウ</t>
    </rPh>
    <phoneticPr fontId="5"/>
  </si>
  <si>
    <t>自団体・チーム情報（団体名・申込責任者等）を投入するシートです。
「申込」ｼｰﾄに自動設定されます。</t>
    <rPh sb="0" eb="1">
      <t>ジ</t>
    </rPh>
    <rPh sb="1" eb="3">
      <t>ダンタイ</t>
    </rPh>
    <rPh sb="7" eb="9">
      <t>ジョウホウ</t>
    </rPh>
    <rPh sb="10" eb="12">
      <t>ダンタイ</t>
    </rPh>
    <rPh sb="12" eb="13">
      <t>ナ</t>
    </rPh>
    <rPh sb="14" eb="16">
      <t>モウシコミ</t>
    </rPh>
    <rPh sb="16" eb="19">
      <t>セキニンシャ</t>
    </rPh>
    <rPh sb="19" eb="20">
      <t>トウ</t>
    </rPh>
    <rPh sb="22" eb="24">
      <t>トウニュウ</t>
    </rPh>
    <rPh sb="34" eb="36">
      <t>モウシコミ</t>
    </rPh>
    <rPh sb="41" eb="43">
      <t>ジドウ</t>
    </rPh>
    <rPh sb="43" eb="45">
      <t>セッテイ</t>
    </rPh>
    <phoneticPr fontId="5"/>
  </si>
  <si>
    <t>(3)</t>
    <phoneticPr fontId="5"/>
  </si>
  <si>
    <t>「大会一覧」</t>
    <rPh sb="1" eb="3">
      <t>タイカイ</t>
    </rPh>
    <rPh sb="3" eb="5">
      <t>イチラン</t>
    </rPh>
    <phoneticPr fontId="5"/>
  </si>
  <si>
    <t>大会名・開催日の年間スケジュールを掲載するシートです。</t>
    <rPh sb="0" eb="2">
      <t>タイカイ</t>
    </rPh>
    <rPh sb="2" eb="3">
      <t>メイ</t>
    </rPh>
    <rPh sb="4" eb="7">
      <t>カイサイビ</t>
    </rPh>
    <rPh sb="8" eb="10">
      <t>ネンカン</t>
    </rPh>
    <rPh sb="17" eb="19">
      <t>ケイサイ</t>
    </rPh>
    <phoneticPr fontId="5"/>
  </si>
  <si>
    <t>(4)</t>
    <phoneticPr fontId="5"/>
  </si>
  <si>
    <t>「選手一覧」</t>
    <rPh sb="1" eb="3">
      <t>センシュ</t>
    </rPh>
    <rPh sb="3" eb="5">
      <t>イチラン</t>
    </rPh>
    <phoneticPr fontId="5"/>
  </si>
  <si>
    <t>自団体・チームの大会参加選手およびペアを組む他団体・チームの選手の情報（会員番号、氏名、年齢、生年月日、技術等級資格、審判資格）を投入するシートです。他団体・チーム選手は氏名欄にチーム名を併記します。</t>
    <rPh sb="0" eb="1">
      <t>ジ</t>
    </rPh>
    <rPh sb="1" eb="3">
      <t>ダンタイ</t>
    </rPh>
    <rPh sb="8" eb="10">
      <t>タイカイ</t>
    </rPh>
    <rPh sb="10" eb="12">
      <t>サンカ</t>
    </rPh>
    <rPh sb="12" eb="14">
      <t>センシュ</t>
    </rPh>
    <rPh sb="20" eb="21">
      <t>ク</t>
    </rPh>
    <rPh sb="22" eb="23">
      <t>ホカ</t>
    </rPh>
    <rPh sb="23" eb="25">
      <t>ダンタイ</t>
    </rPh>
    <rPh sb="30" eb="32">
      <t>センシュ</t>
    </rPh>
    <rPh sb="33" eb="35">
      <t>ジョウホウ</t>
    </rPh>
    <rPh sb="36" eb="38">
      <t>カイイン</t>
    </rPh>
    <rPh sb="38" eb="40">
      <t>バンゴウ</t>
    </rPh>
    <rPh sb="41" eb="43">
      <t>シメイ</t>
    </rPh>
    <rPh sb="44" eb="46">
      <t>ネンレイ</t>
    </rPh>
    <rPh sb="47" eb="49">
      <t>セイネン</t>
    </rPh>
    <rPh sb="49" eb="51">
      <t>ガッピ</t>
    </rPh>
    <rPh sb="52" eb="54">
      <t>ギジュツ</t>
    </rPh>
    <rPh sb="54" eb="56">
      <t>トウキュウ</t>
    </rPh>
    <rPh sb="56" eb="58">
      <t>シカク</t>
    </rPh>
    <rPh sb="59" eb="61">
      <t>シンパン</t>
    </rPh>
    <rPh sb="61" eb="63">
      <t>シカク</t>
    </rPh>
    <rPh sb="65" eb="67">
      <t>トウニュウ</t>
    </rPh>
    <rPh sb="82" eb="84">
      <t>センシュ</t>
    </rPh>
    <rPh sb="85" eb="87">
      <t>シメイ</t>
    </rPh>
    <rPh sb="87" eb="88">
      <t>ラン</t>
    </rPh>
    <rPh sb="92" eb="93">
      <t>ナ</t>
    </rPh>
    <rPh sb="94" eb="96">
      <t>ヘイキ</t>
    </rPh>
    <phoneticPr fontId="5"/>
  </si>
  <si>
    <t>３．作成手順</t>
    <rPh sb="2" eb="4">
      <t>サクセイ</t>
    </rPh>
    <rPh sb="4" eb="6">
      <t>テジュン</t>
    </rPh>
    <phoneticPr fontId="5"/>
  </si>
  <si>
    <t>共通事項の投入</t>
    <rPh sb="0" eb="2">
      <t>キョウツウ</t>
    </rPh>
    <rPh sb="2" eb="4">
      <t>ジコウ</t>
    </rPh>
    <rPh sb="5" eb="7">
      <t>トウニュウ</t>
    </rPh>
    <phoneticPr fontId="5"/>
  </si>
  <si>
    <t>「共通」シートへ共通事項（団体名、申込責任者、連絡先（住所、電話番号等）を投入します。</t>
    <rPh sb="13" eb="15">
      <t>ダンタイ</t>
    </rPh>
    <rPh sb="15" eb="16">
      <t>ナ</t>
    </rPh>
    <rPh sb="17" eb="19">
      <t>モウシコミ</t>
    </rPh>
    <rPh sb="19" eb="22">
      <t>セキニンシャ</t>
    </rPh>
    <rPh sb="23" eb="25">
      <t>レンラク</t>
    </rPh>
    <rPh sb="25" eb="26">
      <t>サキ</t>
    </rPh>
    <rPh sb="27" eb="29">
      <t>ジュウショ</t>
    </rPh>
    <rPh sb="30" eb="32">
      <t>デンワ</t>
    </rPh>
    <rPh sb="32" eb="34">
      <t>バンゴウ</t>
    </rPh>
    <rPh sb="34" eb="35">
      <t>トウ</t>
    </rPh>
    <phoneticPr fontId="5"/>
  </si>
  <si>
    <t>選手情報の投入</t>
    <rPh sb="0" eb="2">
      <t>センシュ</t>
    </rPh>
    <rPh sb="2" eb="4">
      <t>ジョウホウ</t>
    </rPh>
    <rPh sb="5" eb="7">
      <t>トウニュウ</t>
    </rPh>
    <phoneticPr fontId="5"/>
  </si>
  <si>
    <t>「選手一覧」シートへ大会参加選手する選手の情報（会員番号、氏名、年齢、生年月日、技術等級資格、審判資格）を投入します。
他団体・チーム選手は氏名欄にチーム名を併記します。
　　例：山田太郎（一番クラブ）</t>
    <rPh sb="1" eb="3">
      <t>センシュ</t>
    </rPh>
    <rPh sb="3" eb="5">
      <t>イチラン</t>
    </rPh>
    <phoneticPr fontId="5"/>
  </si>
  <si>
    <t>参加申込の大会設定</t>
    <rPh sb="0" eb="2">
      <t>サンカ</t>
    </rPh>
    <rPh sb="2" eb="4">
      <t>モウシコミ</t>
    </rPh>
    <rPh sb="5" eb="7">
      <t>タイカイ</t>
    </rPh>
    <rPh sb="7" eb="9">
      <t>セッテイ</t>
    </rPh>
    <phoneticPr fontId="5"/>
  </si>
  <si>
    <t>「申込」シートの大会番号投入欄へ、「大会一覧」に掲載されている申し込む大会の番号を選択して投入します。大会名、開催日が自動設定されます。</t>
    <rPh sb="1" eb="3">
      <t>モウシコミ</t>
    </rPh>
    <rPh sb="8" eb="10">
      <t>タイカイ</t>
    </rPh>
    <rPh sb="10" eb="12">
      <t>バンゴウ</t>
    </rPh>
    <rPh sb="12" eb="14">
      <t>トウニュウ</t>
    </rPh>
    <rPh sb="14" eb="15">
      <t>ラン</t>
    </rPh>
    <rPh sb="24" eb="26">
      <t>ケイサイ</t>
    </rPh>
    <rPh sb="31" eb="32">
      <t>モウ</t>
    </rPh>
    <rPh sb="33" eb="34">
      <t>コ</t>
    </rPh>
    <rPh sb="35" eb="37">
      <t>タイカイ</t>
    </rPh>
    <rPh sb="38" eb="40">
      <t>バンゴウ</t>
    </rPh>
    <rPh sb="41" eb="43">
      <t>センタク</t>
    </rPh>
    <rPh sb="45" eb="47">
      <t>トウニュウ</t>
    </rPh>
    <rPh sb="51" eb="53">
      <t>タイカイ</t>
    </rPh>
    <rPh sb="53" eb="54">
      <t>ナ</t>
    </rPh>
    <rPh sb="55" eb="58">
      <t>カイサイビ</t>
    </rPh>
    <rPh sb="61" eb="63">
      <t>セッテイ</t>
    </rPh>
    <phoneticPr fontId="5"/>
  </si>
  <si>
    <t>「申込」シートのコピー</t>
    <phoneticPr fontId="5"/>
  </si>
  <si>
    <t>大会・種目別に申込書を作成するので必要数だけコピーによりシートを追加します。
　①ﾂｰﾙﾊﾞｰから「編集」「ｼｰﾄの移動またはｺﾋﾟｰ」を選択ます。
　②「ｺﾋﾟｰをする」のﾁｪｯｸﾎﾞｯｸｽをｸﾘｯｸして「OK」をｸﾘｯｸします。
　③「申込(2)」のｼｰﾄが作成されるので次の種目の申込を作成します。</t>
    <rPh sb="0" eb="2">
      <t>タイカイ</t>
    </rPh>
    <rPh sb="3" eb="5">
      <t>シュモク</t>
    </rPh>
    <rPh sb="5" eb="6">
      <t>ベツ</t>
    </rPh>
    <rPh sb="7" eb="10">
      <t>モウシコミショ</t>
    </rPh>
    <rPh sb="11" eb="13">
      <t>サクセイ</t>
    </rPh>
    <rPh sb="17" eb="19">
      <t>ヒツヨウ</t>
    </rPh>
    <rPh sb="19" eb="20">
      <t>スウ</t>
    </rPh>
    <rPh sb="32" eb="34">
      <t>ツイカ</t>
    </rPh>
    <rPh sb="50" eb="52">
      <t>ヘンシュウ</t>
    </rPh>
    <rPh sb="58" eb="60">
      <t>イドウ</t>
    </rPh>
    <rPh sb="69" eb="71">
      <t>センタク</t>
    </rPh>
    <rPh sb="131" eb="133">
      <t>サクセイ</t>
    </rPh>
    <rPh sb="138" eb="139">
      <t>ツギ</t>
    </rPh>
    <rPh sb="140" eb="142">
      <t>シュモク</t>
    </rPh>
    <rPh sb="143" eb="145">
      <t>モウシコミ</t>
    </rPh>
    <rPh sb="146" eb="148">
      <t>サクセイ</t>
    </rPh>
    <phoneticPr fontId="5"/>
  </si>
  <si>
    <t>(5)</t>
    <phoneticPr fontId="5"/>
  </si>
  <si>
    <t>種目の設定</t>
    <rPh sb="0" eb="2">
      <t>シュモク</t>
    </rPh>
    <rPh sb="3" eb="5">
      <t>セッテイ</t>
    </rPh>
    <phoneticPr fontId="5"/>
  </si>
  <si>
    <t>参加種目を設定します。
種目をプルダウンリストから選択します。種目と年齢の２つがあります。
　　例１：一般男子
　　例２：シニア男子（４５）</t>
    <rPh sb="0" eb="2">
      <t>サンカ</t>
    </rPh>
    <rPh sb="2" eb="4">
      <t>シュモク</t>
    </rPh>
    <rPh sb="5" eb="7">
      <t>セッテイ</t>
    </rPh>
    <rPh sb="31" eb="33">
      <t>シュモク</t>
    </rPh>
    <rPh sb="34" eb="36">
      <t>ネンレイ</t>
    </rPh>
    <phoneticPr fontId="5"/>
  </si>
  <si>
    <t>(6)</t>
    <phoneticPr fontId="5"/>
  </si>
  <si>
    <t>参加選手の設定</t>
    <rPh sb="0" eb="2">
      <t>サンカ</t>
    </rPh>
    <rPh sb="2" eb="4">
      <t>センシュ</t>
    </rPh>
    <rPh sb="5" eb="7">
      <t>セッテイ</t>
    </rPh>
    <phoneticPr fontId="5"/>
  </si>
  <si>
    <t>参加選手を設定します。ペアの成績順に「選手一覧」に登録した参加選手No.を選択欄に投入します。
選手情報（会員番号、氏名、年齢、生年月日、技術等級資格、審判資格）が自動設定されます。</t>
    <rPh sb="0" eb="2">
      <t>サンカ</t>
    </rPh>
    <rPh sb="2" eb="4">
      <t>センシュ</t>
    </rPh>
    <rPh sb="5" eb="7">
      <t>セッテイ</t>
    </rPh>
    <rPh sb="14" eb="16">
      <t>セイセキ</t>
    </rPh>
    <rPh sb="16" eb="17">
      <t>ジュン</t>
    </rPh>
    <rPh sb="25" eb="27">
      <t>トウロク</t>
    </rPh>
    <rPh sb="39" eb="40">
      <t>ラン</t>
    </rPh>
    <rPh sb="82" eb="84">
      <t>ジドウ</t>
    </rPh>
    <rPh sb="84" eb="86">
      <t>セッテイ</t>
    </rPh>
    <phoneticPr fontId="5"/>
  </si>
  <si>
    <t>(7)</t>
    <phoneticPr fontId="5"/>
  </si>
  <si>
    <t>参加料等の投入</t>
    <rPh sb="0" eb="2">
      <t>サンカ</t>
    </rPh>
    <rPh sb="2" eb="3">
      <t>リョウ</t>
    </rPh>
    <rPh sb="3" eb="4">
      <t>トウ</t>
    </rPh>
    <rPh sb="5" eb="7">
      <t>トウニュウ</t>
    </rPh>
    <phoneticPr fontId="5"/>
  </si>
  <si>
    <t>大会参加料、申込年月日を投入します。</t>
    <rPh sb="0" eb="1">
      <t>オオ</t>
    </rPh>
    <rPh sb="1" eb="2">
      <t>カイ</t>
    </rPh>
    <phoneticPr fontId="5"/>
  </si>
  <si>
    <t>(8)</t>
    <phoneticPr fontId="5"/>
  </si>
  <si>
    <t>大会参加申込書の印刷</t>
    <rPh sb="0" eb="2">
      <t>タイカイ</t>
    </rPh>
    <rPh sb="2" eb="4">
      <t>サンカ</t>
    </rPh>
    <rPh sb="4" eb="6">
      <t>モウシコミ</t>
    </rPh>
    <rPh sb="6" eb="7">
      <t>ショ</t>
    </rPh>
    <rPh sb="8" eb="10">
      <t>インサツ</t>
    </rPh>
    <phoneticPr fontId="5"/>
  </si>
  <si>
    <t>大会参加申込書を印刷します。
印刷範囲はすでに設定されています。「ファイル」「印刷」により申込書を出力します。</t>
    <rPh sb="15" eb="17">
      <t>インサツ</t>
    </rPh>
    <rPh sb="17" eb="19">
      <t>ハンイ</t>
    </rPh>
    <rPh sb="23" eb="25">
      <t>セッテイ</t>
    </rPh>
    <phoneticPr fontId="5"/>
  </si>
  <si>
    <t>以上</t>
    <rPh sb="0" eb="2">
      <t>イジョウ</t>
    </rPh>
    <phoneticPr fontId="5"/>
  </si>
  <si>
    <t>令和 　　年　 　月　　　日</t>
    <rPh sb="0" eb="2">
      <t>レイワ</t>
    </rPh>
    <rPh sb="5" eb="6">
      <t>ネン</t>
    </rPh>
    <rPh sb="9" eb="10">
      <t>ツキ</t>
    </rPh>
    <rPh sb="13" eb="14">
      <t>ヒ</t>
    </rPh>
    <phoneticPr fontId="1"/>
  </si>
  <si>
    <t>2024年度愛知県ソフトテニス連盟　愛知レディース協会大会スケジュール</t>
    <rPh sb="4" eb="6">
      <t>ネンド</t>
    </rPh>
    <rPh sb="6" eb="9">
      <t>アイチケン</t>
    </rPh>
    <rPh sb="15" eb="17">
      <t>レンメイ</t>
    </rPh>
    <phoneticPr fontId="5"/>
  </si>
  <si>
    <t>5月14日(火)･15日(水)</t>
    <rPh sb="4" eb="5">
      <t>ニチ</t>
    </rPh>
    <rPh sb="6" eb="7">
      <t>ヒ</t>
    </rPh>
    <rPh sb="13" eb="14">
      <t>スイ</t>
    </rPh>
    <phoneticPr fontId="20"/>
  </si>
  <si>
    <t>5月21日(火)</t>
    <rPh sb="4" eb="5">
      <t>ニチ</t>
    </rPh>
    <rPh sb="6" eb="7">
      <t>ヒ</t>
    </rPh>
    <phoneticPr fontId="20"/>
  </si>
  <si>
    <r>
      <t xml:space="preserve"> </t>
    </r>
    <r>
      <rPr>
        <sz val="12"/>
        <color indexed="8"/>
        <rFont val="ＭＳ Ｐゴシック"/>
        <family val="3"/>
        <charset val="128"/>
      </rPr>
      <t>尾張レディース大会</t>
    </r>
  </si>
  <si>
    <r>
      <t xml:space="preserve"> </t>
    </r>
    <r>
      <rPr>
        <sz val="12"/>
        <color indexed="8"/>
        <rFont val="ＭＳ Ｐゴシック"/>
        <family val="3"/>
        <charset val="128"/>
      </rPr>
      <t>全三河レディース大会</t>
    </r>
    <rPh sb="1" eb="2">
      <t>ゼン</t>
    </rPh>
    <rPh sb="2" eb="4">
      <t>ミカワ</t>
    </rPh>
    <phoneticPr fontId="20"/>
  </si>
  <si>
    <r>
      <t xml:space="preserve"> </t>
    </r>
    <r>
      <rPr>
        <sz val="12"/>
        <color indexed="8"/>
        <rFont val="ＭＳ Ｐゴシック"/>
        <family val="3"/>
        <charset val="128"/>
      </rPr>
      <t>愛知レディース三地区大会</t>
    </r>
    <phoneticPr fontId="20"/>
  </si>
  <si>
    <r>
      <t xml:space="preserve"> </t>
    </r>
    <r>
      <rPr>
        <sz val="12"/>
        <color indexed="8"/>
        <rFont val="ＭＳ Ｐゴシック"/>
        <family val="3"/>
        <charset val="128"/>
      </rPr>
      <t>名古屋レディース大会</t>
    </r>
  </si>
  <si>
    <r>
      <t xml:space="preserve"> </t>
    </r>
    <r>
      <rPr>
        <sz val="12"/>
        <color indexed="8"/>
        <rFont val="ＭＳ Ｐゴシック"/>
        <family val="3"/>
        <charset val="128"/>
      </rPr>
      <t>愛知レディース大会</t>
    </r>
  </si>
  <si>
    <t>4月13日(土)</t>
    <rPh sb="4" eb="5">
      <t>ニチ</t>
    </rPh>
    <rPh sb="6" eb="7">
      <t>ツチ</t>
    </rPh>
    <phoneticPr fontId="20"/>
  </si>
  <si>
    <t>東海レディース大会</t>
    <rPh sb="0" eb="2">
      <t>トウカイ</t>
    </rPh>
    <rPh sb="7" eb="9">
      <t>タイカイ</t>
    </rPh>
    <phoneticPr fontId="1"/>
  </si>
  <si>
    <t>6月11日(火)･12日(水)</t>
    <rPh sb="4" eb="5">
      <t>ニチ</t>
    </rPh>
    <rPh sb="6" eb="7">
      <t>ヒ</t>
    </rPh>
    <rPh sb="13" eb="14">
      <t>スイ</t>
    </rPh>
    <phoneticPr fontId="20"/>
  </si>
  <si>
    <t>5月11日(土)</t>
    <rPh sb="4" eb="5">
      <t>ニチ</t>
    </rPh>
    <rPh sb="6" eb="7">
      <t>ツチ</t>
    </rPh>
    <phoneticPr fontId="20"/>
  </si>
  <si>
    <t>6月18日(火)</t>
    <rPh sb="4" eb="5">
      <t>ニチ</t>
    </rPh>
    <rPh sb="6" eb="7">
      <t>ヒ</t>
    </rPh>
    <phoneticPr fontId="20"/>
  </si>
  <si>
    <t>8月3日(土)･4日(日)</t>
    <rPh sb="3" eb="4">
      <t>ニチ</t>
    </rPh>
    <rPh sb="5" eb="6">
      <t>ツチ</t>
    </rPh>
    <rPh sb="11" eb="12">
      <t>ニチ</t>
    </rPh>
    <phoneticPr fontId="20"/>
  </si>
  <si>
    <t>長野市・松本市</t>
    <rPh sb="0" eb="3">
      <t>ナガノシ</t>
    </rPh>
    <rPh sb="4" eb="6">
      <t>マツモト</t>
    </rPh>
    <rPh sb="6" eb="7">
      <t>シ</t>
    </rPh>
    <phoneticPr fontId="1"/>
  </si>
  <si>
    <t xml:space="preserve"> 全日本レディース決勝大会</t>
    <rPh sb="9" eb="11">
      <t>ケッショウ</t>
    </rPh>
    <rPh sb="11" eb="13">
      <t>タイカイ</t>
    </rPh>
    <phoneticPr fontId="1"/>
  </si>
  <si>
    <t>8月20日(火)～21日(木)</t>
    <rPh sb="4" eb="5">
      <t>ニチ</t>
    </rPh>
    <rPh sb="6" eb="7">
      <t>ヒ</t>
    </rPh>
    <rPh sb="13" eb="14">
      <t>キ</t>
    </rPh>
    <phoneticPr fontId="20"/>
  </si>
  <si>
    <t>北海道旭川市</t>
    <rPh sb="0" eb="5">
      <t>ホッカイドウアサヒカワ</t>
    </rPh>
    <rPh sb="5" eb="6">
      <t>シ</t>
    </rPh>
    <phoneticPr fontId="1"/>
  </si>
  <si>
    <t>9月3日(火)･10日(火)</t>
    <rPh sb="3" eb="4">
      <t>ニチ</t>
    </rPh>
    <rPh sb="5" eb="6">
      <t>ヒ</t>
    </rPh>
    <rPh sb="12" eb="13">
      <t>ヒ</t>
    </rPh>
    <phoneticPr fontId="20"/>
  </si>
  <si>
    <t>全日本レディース決勝大会シニアの部</t>
    <rPh sb="8" eb="10">
      <t>ケッショウ</t>
    </rPh>
    <rPh sb="10" eb="12">
      <t>タイカイ</t>
    </rPh>
    <rPh sb="16" eb="17">
      <t>ブ</t>
    </rPh>
    <phoneticPr fontId="1"/>
  </si>
  <si>
    <t>10月8日(火)･9日(水)</t>
    <rPh sb="4" eb="5">
      <t>ニチ</t>
    </rPh>
    <rPh sb="6" eb="7">
      <t>ヒ</t>
    </rPh>
    <rPh sb="12" eb="13">
      <t>スイ</t>
    </rPh>
    <phoneticPr fontId="20"/>
  </si>
  <si>
    <t>大阪市</t>
    <rPh sb="0" eb="3">
      <t>オオサカシ</t>
    </rPh>
    <phoneticPr fontId="1"/>
  </si>
  <si>
    <t>11月12日(火)･13日(水)</t>
    <rPh sb="5" eb="6">
      <t>ニチ</t>
    </rPh>
    <rPh sb="7" eb="8">
      <t>ヒ</t>
    </rPh>
    <rPh sb="14" eb="15">
      <t>スイ</t>
    </rPh>
    <phoneticPr fontId="20"/>
  </si>
  <si>
    <t>11月19日(火)</t>
    <rPh sb="5" eb="6">
      <t>ニチ</t>
    </rPh>
    <rPh sb="7" eb="8">
      <t>ヒ</t>
    </rPh>
    <phoneticPr fontId="20"/>
  </si>
  <si>
    <t>12月3日(火)･4日(水)</t>
    <rPh sb="4" eb="5">
      <t>ニチ</t>
    </rPh>
    <rPh sb="6" eb="7">
      <t>ヒ</t>
    </rPh>
    <rPh sb="12" eb="13">
      <t>スイ</t>
    </rPh>
    <phoneticPr fontId="20"/>
  </si>
  <si>
    <t>スカイホール豊田</t>
    <rPh sb="6" eb="8">
      <t>トヨタ</t>
    </rPh>
    <phoneticPr fontId="20"/>
  </si>
  <si>
    <t>その他</t>
    <rPh sb="2" eb="3">
      <t>タ</t>
    </rPh>
    <phoneticPr fontId="1"/>
  </si>
  <si>
    <t>ミズノ杯東海選抜レディース大会</t>
    <rPh sb="3" eb="4">
      <t>ハイ</t>
    </rPh>
    <rPh sb="4" eb="6">
      <t>トウカイ</t>
    </rPh>
    <rPh sb="6" eb="8">
      <t>センバツ</t>
    </rPh>
    <rPh sb="13" eb="15">
      <t>タイカイ</t>
    </rPh>
    <phoneticPr fontId="1"/>
  </si>
  <si>
    <t>4月9日(火)</t>
    <rPh sb="3" eb="4">
      <t>ニチ</t>
    </rPh>
    <rPh sb="5" eb="6">
      <t>ヒ</t>
    </rPh>
    <phoneticPr fontId="20"/>
  </si>
  <si>
    <t>4月19日(金)</t>
    <rPh sb="4" eb="5">
      <t>ニチ</t>
    </rPh>
    <rPh sb="6" eb="7">
      <t>キン</t>
    </rPh>
    <phoneticPr fontId="20"/>
  </si>
  <si>
    <t>6月5日(水)</t>
    <rPh sb="3" eb="4">
      <t>ニチ</t>
    </rPh>
    <rPh sb="5" eb="6">
      <t>スイ</t>
    </rPh>
    <phoneticPr fontId="20"/>
  </si>
  <si>
    <t>6月25日(火)</t>
    <rPh sb="4" eb="5">
      <t>ニチ</t>
    </rPh>
    <rPh sb="6" eb="7">
      <t>ヒ</t>
    </rPh>
    <phoneticPr fontId="20"/>
  </si>
  <si>
    <t>10月22日(火)･23日(水)</t>
    <rPh sb="5" eb="6">
      <t>ニチ</t>
    </rPh>
    <rPh sb="7" eb="8">
      <t>ヒ</t>
    </rPh>
    <rPh sb="14" eb="15">
      <t>スイ</t>
    </rPh>
    <phoneticPr fontId="20"/>
  </si>
  <si>
    <t>10月29日(火)</t>
    <rPh sb="5" eb="6">
      <t>ニチ</t>
    </rPh>
    <rPh sb="7" eb="8">
      <t>ヒ</t>
    </rPh>
    <phoneticPr fontId="20"/>
  </si>
  <si>
    <t>25年1月26日(日)</t>
    <rPh sb="2" eb="3">
      <t>ネン</t>
    </rPh>
    <rPh sb="7" eb="8">
      <t>ニチ</t>
    </rPh>
    <rPh sb="9" eb="10">
      <t>ニチ</t>
    </rPh>
    <phoneticPr fontId="20"/>
  </si>
  <si>
    <t>いちのみや中央プラザ</t>
    <rPh sb="5" eb="7">
      <t>チュウオウ</t>
    </rPh>
    <phoneticPr fontId="1"/>
  </si>
  <si>
    <t>10月12日(土)</t>
    <rPh sb="5" eb="6">
      <t>ニチ</t>
    </rPh>
    <rPh sb="7" eb="8">
      <t>ツチ</t>
    </rPh>
    <phoneticPr fontId="20"/>
  </si>
  <si>
    <t>11月2日(土)</t>
    <rPh sb="2" eb="3">
      <t>ツキ</t>
    </rPh>
    <rPh sb="4" eb="5">
      <t>ニチ</t>
    </rPh>
    <rPh sb="6" eb="7">
      <t>ツチ</t>
    </rPh>
    <phoneticPr fontId="1"/>
  </si>
  <si>
    <t>8月3日(土)</t>
    <rPh sb="1" eb="2">
      <t>ツキ</t>
    </rPh>
    <rPh sb="3" eb="4">
      <t>ニチ</t>
    </rPh>
    <rPh sb="5" eb="6">
      <t>ツチ</t>
    </rPh>
    <phoneticPr fontId="1"/>
  </si>
  <si>
    <t>★参加者は予選を兼ねる大会で参加資格を取得したペア</t>
    <rPh sb="1" eb="4">
      <t>サンカシャ</t>
    </rPh>
    <rPh sb="5" eb="7">
      <t>ヨセン</t>
    </rPh>
    <rPh sb="8" eb="9">
      <t>カ</t>
    </rPh>
    <rPh sb="11" eb="13">
      <t>タイカイ</t>
    </rPh>
    <rPh sb="14" eb="16">
      <t>サンカ</t>
    </rPh>
    <rPh sb="16" eb="18">
      <t>シカク</t>
    </rPh>
    <rPh sb="19" eb="21">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</si>
</sst>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000\-0000\-000"/>
    <numFmt numFmtId="178" formatCode="yyyy/m/d;@"/>
  </numFmts>
  <fonts count="25"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u/>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9"/>
      <name val="ＭＳ Ｐ明朝"/>
      <family val="1"/>
      <charset val="128"/>
    </font>
    <font>
      <b/>
      <sz val="10"/>
      <name val="ＭＳ Ｐゴシック"/>
      <family val="3"/>
      <charset val="128"/>
    </font>
    <font>
      <sz val="12"/>
      <name val="ＭＳ Ｐゴシック"/>
      <family val="3"/>
      <charset val="128"/>
    </font>
    <font>
      <b/>
      <i/>
      <sz val="9"/>
      <name val="ＭＳ Ｐゴシック"/>
      <family val="3"/>
      <charset val="128"/>
    </font>
    <font>
      <i/>
      <sz val="9"/>
      <name val="ＭＳ Ｐゴシック"/>
      <family val="3"/>
      <charset val="128"/>
    </font>
    <font>
      <b/>
      <sz val="9"/>
      <name val="ＭＳ Ｐゴシック"/>
      <family val="3"/>
      <charset val="128"/>
    </font>
    <font>
      <sz val="11"/>
      <color indexed="8"/>
      <name val="ＭＳ Ｐゴシック"/>
      <family val="3"/>
      <charset val="128"/>
    </font>
    <font>
      <sz val="20"/>
      <color indexed="8"/>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color indexed="8"/>
      <name val="Times New Roman"/>
      <family val="1"/>
    </font>
    <font>
      <b/>
      <sz val="14"/>
      <color indexed="8"/>
      <name val="ＭＳ Ｐゴシック"/>
      <family val="3"/>
      <charset val="128"/>
    </font>
    <font>
      <b/>
      <sz val="12"/>
      <name val="ＭＳ Ｐゴシック"/>
      <family val="3"/>
      <charset val="128"/>
    </font>
    <font>
      <u/>
      <sz val="11"/>
      <color theme="10"/>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s>
  <borders count="75">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bottom style="double">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alignment vertical="center"/>
    </xf>
    <xf numFmtId="0" fontId="23" fillId="0" borderId="0" applyNumberFormat="0" applyFill="0" applyBorder="0" applyAlignment="0" applyProtection="0">
      <alignment vertical="top"/>
      <protection locked="0"/>
    </xf>
    <xf numFmtId="38" fontId="15" fillId="0" borderId="0" applyFont="0" applyFill="0" applyBorder="0" applyAlignment="0" applyProtection="0">
      <alignment vertical="center"/>
    </xf>
    <xf numFmtId="0" fontId="4" fillId="0" borderId="0"/>
  </cellStyleXfs>
  <cellXfs count="190">
    <xf numFmtId="0" fontId="0" fillId="0" borderId="0" xfId="0">
      <alignment vertical="center"/>
    </xf>
    <xf numFmtId="0" fontId="0" fillId="0" borderId="1" xfId="0" applyBorder="1" applyAlignment="1"/>
    <xf numFmtId="0" fontId="0" fillId="0" borderId="2" xfId="0" applyBorder="1" applyAlignment="1">
      <alignment vertical="top"/>
    </xf>
    <xf numFmtId="0" fontId="0" fillId="0" borderId="3" xfId="0" applyBorder="1">
      <alignment vertical="center"/>
    </xf>
    <xf numFmtId="0" fontId="0" fillId="0" borderId="4" xfId="0" applyBorder="1">
      <alignment vertical="center"/>
    </xf>
    <xf numFmtId="0" fontId="23" fillId="0" borderId="0" xfId="1" applyAlignment="1" applyProtection="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6" fillId="0" borderId="0" xfId="0" applyFont="1">
      <alignment vertical="center"/>
    </xf>
    <xf numFmtId="0" fontId="4" fillId="0" borderId="0" xfId="3"/>
    <xf numFmtId="0" fontId="4" fillId="0" borderId="0" xfId="3" applyAlignment="1">
      <alignment horizontal="center"/>
    </xf>
    <xf numFmtId="176" fontId="4" fillId="0" borderId="7" xfId="3" applyNumberFormat="1" applyBorder="1" applyAlignment="1">
      <alignment horizontal="center"/>
    </xf>
    <xf numFmtId="0" fontId="7" fillId="0" borderId="7" xfId="3" applyFont="1" applyBorder="1" applyAlignment="1">
      <alignment horizontal="center" vertical="center"/>
    </xf>
    <xf numFmtId="177" fontId="8" fillId="0" borderId="7" xfId="3" quotePrefix="1" applyNumberFormat="1" applyFont="1" applyBorder="1" applyAlignment="1">
      <alignment horizontal="center"/>
    </xf>
    <xf numFmtId="176" fontId="8" fillId="0" borderId="7" xfId="3" quotePrefix="1" applyNumberFormat="1" applyFont="1" applyBorder="1"/>
    <xf numFmtId="0" fontId="7" fillId="0" borderId="7" xfId="3" applyFont="1" applyBorder="1"/>
    <xf numFmtId="0" fontId="4" fillId="0" borderId="8" xfId="3" applyBorder="1" applyAlignment="1">
      <alignment horizontal="center"/>
    </xf>
    <xf numFmtId="178" fontId="8" fillId="0" borderId="7" xfId="3" quotePrefix="1" applyNumberFormat="1" applyFont="1" applyBorder="1" applyAlignment="1">
      <alignment horizontal="center"/>
    </xf>
    <xf numFmtId="0" fontId="4" fillId="0" borderId="7" xfId="3" applyBorder="1" applyAlignment="1">
      <alignment horizontal="center"/>
    </xf>
    <xf numFmtId="0" fontId="8" fillId="2" borderId="8" xfId="3" applyFont="1" applyFill="1" applyBorder="1" applyAlignment="1">
      <alignment horizontal="center" vertical="center"/>
    </xf>
    <xf numFmtId="0" fontId="9" fillId="2" borderId="8" xfId="3" quotePrefix="1" applyFont="1" applyFill="1" applyBorder="1" applyAlignment="1">
      <alignment horizontal="center" vertical="center" shrinkToFit="1"/>
    </xf>
    <xf numFmtId="0" fontId="4" fillId="0" borderId="0" xfId="3" quotePrefix="1" applyAlignment="1">
      <alignment horizontal="right" vertical="top"/>
    </xf>
    <xf numFmtId="0" fontId="4" fillId="0" borderId="0" xfId="3" applyAlignment="1">
      <alignment horizontal="left" vertical="top"/>
    </xf>
    <xf numFmtId="0" fontId="4" fillId="0" borderId="0" xfId="3" applyAlignment="1">
      <alignment vertical="top"/>
    </xf>
    <xf numFmtId="0" fontId="4" fillId="0" borderId="0" xfId="3" applyAlignment="1">
      <alignment horizontal="left"/>
    </xf>
    <xf numFmtId="0" fontId="12" fillId="3" borderId="9" xfId="0" applyFont="1" applyFill="1" applyBorder="1" applyAlignment="1">
      <alignment vertical="center" wrapText="1"/>
    </xf>
    <xf numFmtId="0" fontId="12" fillId="2" borderId="0" xfId="0" applyFont="1" applyFill="1" applyAlignment="1">
      <alignment horizontal="left" vertical="center"/>
    </xf>
    <xf numFmtId="0" fontId="12" fillId="3" borderId="10" xfId="0" applyFont="1" applyFill="1" applyBorder="1" applyAlignment="1">
      <alignment vertical="center" wrapText="1"/>
    </xf>
    <xf numFmtId="0" fontId="0" fillId="2" borderId="0" xfId="0" applyFill="1">
      <alignment vertical="center"/>
    </xf>
    <xf numFmtId="0" fontId="8" fillId="0" borderId="8" xfId="0" applyFont="1" applyBorder="1" applyAlignment="1">
      <alignment horizontal="center" vertical="center"/>
    </xf>
    <xf numFmtId="0" fontId="8" fillId="2" borderId="0" xfId="0" applyFont="1" applyFill="1">
      <alignment vertical="center"/>
    </xf>
    <xf numFmtId="0" fontId="14" fillId="3" borderId="7" xfId="0" applyFont="1" applyFill="1" applyBorder="1" applyAlignment="1">
      <alignment horizontal="center" vertical="center"/>
    </xf>
    <xf numFmtId="0" fontId="8" fillId="3" borderId="10" xfId="0" applyFont="1" applyFill="1" applyBorder="1">
      <alignment vertical="center"/>
    </xf>
    <xf numFmtId="0" fontId="8" fillId="2" borderId="10" xfId="0" applyFont="1" applyFill="1" applyBorder="1">
      <alignment vertical="center"/>
    </xf>
    <xf numFmtId="0" fontId="14" fillId="2" borderId="0" xfId="0" applyFont="1" applyFill="1">
      <alignment vertical="center"/>
    </xf>
    <xf numFmtId="0" fontId="8" fillId="3" borderId="7" xfId="0" applyFont="1" applyFill="1" applyBorder="1">
      <alignment vertical="center"/>
    </xf>
    <xf numFmtId="0" fontId="8" fillId="0" borderId="0" xfId="0" applyFont="1">
      <alignment vertical="center"/>
    </xf>
    <xf numFmtId="0" fontId="8" fillId="2" borderId="11" xfId="3" applyFont="1" applyFill="1" applyBorder="1" applyAlignment="1">
      <alignment horizontal="center"/>
    </xf>
    <xf numFmtId="0" fontId="7" fillId="0" borderId="7" xfId="3" quotePrefix="1" applyFont="1" applyBorder="1"/>
    <xf numFmtId="0" fontId="4" fillId="0" borderId="12" xfId="3" applyBorder="1" applyAlignment="1">
      <alignment horizontal="left" vertical="center"/>
    </xf>
    <xf numFmtId="0" fontId="4" fillId="0" borderId="13" xfId="3" applyBorder="1" applyAlignment="1">
      <alignment horizontal="left" vertical="center"/>
    </xf>
    <xf numFmtId="0" fontId="4" fillId="0" borderId="14" xfId="3" applyBorder="1" applyAlignment="1">
      <alignment horizontal="left" vertical="center"/>
    </xf>
    <xf numFmtId="0" fontId="4" fillId="0" borderId="15" xfId="3" applyBorder="1" applyAlignment="1">
      <alignment horizontal="center" vertical="center"/>
    </xf>
    <xf numFmtId="0" fontId="8" fillId="0" borderId="8" xfId="0" applyFont="1" applyBorder="1">
      <alignment vertical="center"/>
    </xf>
    <xf numFmtId="0" fontId="8" fillId="0" borderId="8" xfId="0" quotePrefix="1" applyFont="1" applyBorder="1">
      <alignment vertical="center"/>
    </xf>
    <xf numFmtId="0" fontId="0" fillId="0" borderId="16" xfId="0" applyBorder="1">
      <alignment vertical="center"/>
    </xf>
    <xf numFmtId="0" fontId="12" fillId="4" borderId="0" xfId="0" applyFont="1" applyFill="1">
      <alignment vertical="center"/>
    </xf>
    <xf numFmtId="0" fontId="11" fillId="0" borderId="0" xfId="3" applyFont="1" applyAlignment="1">
      <alignment vertical="center"/>
    </xf>
    <xf numFmtId="14" fontId="11" fillId="0" borderId="8" xfId="3" applyNumberFormat="1" applyFont="1" applyBorder="1" applyAlignment="1">
      <alignment horizontal="center" vertical="center"/>
    </xf>
    <xf numFmtId="0" fontId="11" fillId="0" borderId="0" xfId="3" applyFont="1" applyAlignment="1">
      <alignment horizontal="center" vertical="center"/>
    </xf>
    <xf numFmtId="0" fontId="11" fillId="0" borderId="8" xfId="3" applyFont="1" applyBorder="1" applyAlignment="1">
      <alignment vertical="center"/>
    </xf>
    <xf numFmtId="14" fontId="11" fillId="0" borderId="0" xfId="3" applyNumberFormat="1" applyFont="1" applyAlignment="1">
      <alignment vertical="center"/>
    </xf>
    <xf numFmtId="0" fontId="12" fillId="3" borderId="10" xfId="0" applyFont="1" applyFill="1" applyBorder="1" applyAlignment="1">
      <alignment horizontal="left" vertical="center" wrapText="1"/>
    </xf>
    <xf numFmtId="0" fontId="11" fillId="0" borderId="8" xfId="3" applyFont="1" applyBorder="1" applyAlignment="1">
      <alignment horizontal="center" vertical="center"/>
    </xf>
    <xf numFmtId="0" fontId="8" fillId="2" borderId="8" xfId="3" applyFont="1" applyFill="1" applyBorder="1" applyAlignment="1">
      <alignment horizontal="center"/>
    </xf>
    <xf numFmtId="0" fontId="0" fillId="0" borderId="0" xfId="0" applyAlignment="1">
      <alignment horizontal="center" vertical="center"/>
    </xf>
    <xf numFmtId="0" fontId="0" fillId="0" borderId="64" xfId="0" applyBorder="1" applyAlignment="1">
      <alignment horizontal="center" vertical="center"/>
    </xf>
    <xf numFmtId="0" fontId="0" fillId="0" borderId="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6" xfId="0" applyBorder="1" applyAlignment="1">
      <alignment horizontal="left" vertical="center"/>
    </xf>
    <xf numFmtId="49" fontId="0" fillId="0" borderId="22" xfId="0" applyNumberForma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65"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 xfId="0"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3" xfId="0" applyFont="1" applyBorder="1" applyAlignment="1">
      <alignment horizontal="center" vertical="center"/>
    </xf>
    <xf numFmtId="0" fontId="18" fillId="0" borderId="8" xfId="0" applyFont="1" applyBorder="1" applyAlignment="1">
      <alignment horizontal="center" vertical="center"/>
    </xf>
    <xf numFmtId="0" fontId="18" fillId="0" borderId="54" xfId="0" applyFont="1" applyBorder="1" applyAlignment="1">
      <alignment horizontal="center" vertical="center"/>
    </xf>
    <xf numFmtId="0" fontId="18" fillId="0" borderId="58" xfId="0" applyFont="1" applyBorder="1" applyAlignment="1">
      <alignment horizontal="center" vertical="center"/>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10" xfId="0" applyFont="1" applyFill="1" applyBorder="1" applyAlignment="1">
      <alignment horizontal="left" wrapText="1"/>
    </xf>
    <xf numFmtId="0" fontId="12" fillId="3" borderId="10" xfId="0" applyFont="1" applyFill="1" applyBorder="1" applyAlignment="1">
      <alignment horizontal="left"/>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3" xfId="0" applyBorder="1" applyAlignment="1">
      <alignment horizontal="center" vertical="center"/>
    </xf>
    <xf numFmtId="0" fontId="17" fillId="0" borderId="34" xfId="0" applyFont="1" applyBorder="1" applyAlignment="1">
      <alignment horizontal="left" vertical="center"/>
    </xf>
    <xf numFmtId="0" fontId="17" fillId="0" borderId="0" xfId="0" applyFont="1" applyAlignment="1">
      <alignment horizontal="left" vertical="center"/>
    </xf>
    <xf numFmtId="0" fontId="17" fillId="0" borderId="35" xfId="0" applyFont="1" applyBorder="1" applyAlignment="1">
      <alignment horizontal="left" vertical="center"/>
    </xf>
    <xf numFmtId="0" fontId="17" fillId="0" borderId="15" xfId="0" applyFont="1" applyBorder="1" applyAlignment="1">
      <alignment horizontal="left" vertical="center"/>
    </xf>
    <xf numFmtId="0" fontId="17" fillId="0" borderId="36" xfId="0" applyFont="1" applyBorder="1" applyAlignment="1">
      <alignment horizontal="left" vertical="center"/>
    </xf>
    <xf numFmtId="0" fontId="17" fillId="0" borderId="37" xfId="0" applyFont="1" applyBorder="1" applyAlignment="1">
      <alignment horizontal="left" vertical="center"/>
    </xf>
    <xf numFmtId="0" fontId="0" fillId="0" borderId="60" xfId="0" applyBorder="1" applyAlignment="1">
      <alignment horizontal="center" vertical="center"/>
    </xf>
    <xf numFmtId="0" fontId="0" fillId="0" borderId="61" xfId="0" applyBorder="1" applyAlignment="1">
      <alignment horizontal="center" vertical="center"/>
    </xf>
    <xf numFmtId="49" fontId="0" fillId="0" borderId="49" xfId="0" applyNumberFormat="1" applyBorder="1" applyAlignment="1">
      <alignment horizontal="center" vertical="center"/>
    </xf>
    <xf numFmtId="49" fontId="0" fillId="0" borderId="62"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63" xfId="0" applyNumberFormat="1" applyBorder="1" applyAlignment="1">
      <alignment horizontal="center" vertical="center"/>
    </xf>
    <xf numFmtId="49" fontId="0" fillId="0" borderId="48" xfId="0" applyNumberForma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17" fillId="0" borderId="31" xfId="0" applyFont="1" applyBorder="1" applyAlignment="1">
      <alignment horizontal="center" vertical="top"/>
    </xf>
    <xf numFmtId="0" fontId="17" fillId="0" borderId="32" xfId="0" applyFont="1" applyBorder="1" applyAlignment="1">
      <alignment horizontal="center" vertical="top"/>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0" fillId="0" borderId="54" xfId="0" applyBorder="1" applyAlignment="1">
      <alignment horizontal="center" vertical="center"/>
    </xf>
    <xf numFmtId="0" fontId="0" fillId="0" borderId="55" xfId="0"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14" fontId="0" fillId="0" borderId="49" xfId="0" applyNumberFormat="1" applyBorder="1" applyAlignment="1">
      <alignment horizontal="center" vertical="center"/>
    </xf>
    <xf numFmtId="14" fontId="0" fillId="0" borderId="17" xfId="0" applyNumberFormat="1" applyBorder="1" applyAlignment="1">
      <alignment horizontal="center" vertical="center"/>
    </xf>
    <xf numFmtId="14" fontId="0" fillId="0" borderId="27" xfId="0" applyNumberFormat="1" applyBorder="1" applyAlignment="1">
      <alignment horizontal="center" vertical="center"/>
    </xf>
    <xf numFmtId="14" fontId="0" fillId="0" borderId="28" xfId="0" applyNumberFormat="1" applyBorder="1" applyAlignment="1">
      <alignment horizontal="center" vertical="center"/>
    </xf>
    <xf numFmtId="14" fontId="0" fillId="0" borderId="29" xfId="0" applyNumberFormat="1" applyBorder="1" applyAlignment="1">
      <alignment horizontal="center" vertical="center"/>
    </xf>
    <xf numFmtId="49" fontId="0" fillId="0" borderId="29" xfId="0" applyNumberFormat="1" applyBorder="1" applyAlignment="1">
      <alignment horizontal="center" vertical="center"/>
    </xf>
    <xf numFmtId="49" fontId="0" fillId="0" borderId="50" xfId="0" applyNumberFormat="1" applyBorder="1" applyAlignment="1">
      <alignment horizontal="center" vertical="center"/>
    </xf>
    <xf numFmtId="49" fontId="0" fillId="0" borderId="51" xfId="0" applyNumberFormat="1" applyBorder="1" applyAlignment="1">
      <alignment horizontal="center" vertical="center"/>
    </xf>
    <xf numFmtId="49" fontId="0" fillId="0" borderId="52" xfId="0" applyNumberFormat="1" applyBorder="1" applyAlignment="1">
      <alignment horizontal="center" vertical="center"/>
    </xf>
    <xf numFmtId="14" fontId="0" fillId="0" borderId="22" xfId="0" applyNumberFormat="1"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left" vertical="center"/>
    </xf>
    <xf numFmtId="0" fontId="0" fillId="0" borderId="37" xfId="0" applyBorder="1" applyAlignment="1">
      <alignment horizontal="left" vertical="center"/>
    </xf>
    <xf numFmtId="49" fontId="0" fillId="0" borderId="23" xfId="0" applyNumberForma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14" fontId="0" fillId="0" borderId="23" xfId="0" applyNumberForma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8" fillId="0" borderId="57" xfId="0" applyFont="1" applyBorder="1" applyAlignment="1">
      <alignment horizontal="center" vertical="center"/>
    </xf>
    <xf numFmtId="0" fontId="18" fillId="0" borderId="11" xfId="0" applyFont="1" applyBorder="1" applyAlignment="1">
      <alignment horizontal="center" vertical="center"/>
    </xf>
    <xf numFmtId="0" fontId="18" fillId="0" borderId="59" xfId="0" applyFont="1" applyBorder="1" applyAlignment="1">
      <alignment horizontal="center" vertical="center"/>
    </xf>
    <xf numFmtId="0" fontId="21" fillId="0" borderId="0" xfId="0" applyFont="1" applyAlignment="1">
      <alignment horizontal="center" vertical="center"/>
    </xf>
    <xf numFmtId="0" fontId="21" fillId="0" borderId="64" xfId="0" applyFon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30"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6" fillId="0" borderId="0" xfId="3" applyFont="1" applyAlignment="1">
      <alignment horizontal="center"/>
    </xf>
    <xf numFmtId="0" fontId="4" fillId="0" borderId="66" xfId="3" applyBorder="1" applyAlignment="1">
      <alignment horizontal="center" vertical="center"/>
    </xf>
    <xf numFmtId="0" fontId="4" fillId="0" borderId="67" xfId="3" applyBorder="1" applyAlignment="1">
      <alignment horizontal="center" vertical="center"/>
    </xf>
    <xf numFmtId="0" fontId="0" fillId="0" borderId="59" xfId="0" applyBorder="1" applyAlignment="1">
      <alignment horizontal="center" vertical="center"/>
    </xf>
    <xf numFmtId="0" fontId="0" fillId="0" borderId="68" xfId="0" applyBorder="1" applyAlignment="1">
      <alignment horizontal="center" vertical="center"/>
    </xf>
    <xf numFmtId="0" fontId="4" fillId="0" borderId="69" xfId="3" applyBorder="1" applyAlignment="1">
      <alignment horizontal="center" vertical="center"/>
    </xf>
    <xf numFmtId="0" fontId="4" fillId="0" borderId="70" xfId="3" applyBorder="1" applyAlignment="1">
      <alignment horizontal="center" vertical="center"/>
    </xf>
    <xf numFmtId="0" fontId="4" fillId="0" borderId="6" xfId="3" applyBorder="1" applyAlignment="1">
      <alignment horizontal="center" vertical="center"/>
    </xf>
    <xf numFmtId="0" fontId="4" fillId="0" borderId="74" xfId="3" applyBorder="1" applyAlignment="1">
      <alignment horizontal="center" vertical="center"/>
    </xf>
    <xf numFmtId="0" fontId="4" fillId="0" borderId="33" xfId="3" applyBorder="1" applyAlignment="1">
      <alignment horizontal="center" vertical="center"/>
    </xf>
    <xf numFmtId="0" fontId="4" fillId="0" borderId="37" xfId="3" applyBorder="1" applyAlignment="1">
      <alignment horizontal="center" vertical="center"/>
    </xf>
    <xf numFmtId="0" fontId="11" fillId="0" borderId="8" xfId="3" applyFont="1" applyBorder="1" applyAlignment="1">
      <alignment horizontal="center" vertical="center"/>
    </xf>
    <xf numFmtId="0" fontId="22" fillId="0" borderId="36" xfId="3" applyFont="1" applyBorder="1" applyAlignment="1">
      <alignment horizontal="center" vertical="center"/>
    </xf>
    <xf numFmtId="0" fontId="6" fillId="0" borderId="36" xfId="3" applyFont="1" applyBorder="1" applyAlignment="1">
      <alignment horizontal="center" wrapText="1"/>
    </xf>
    <xf numFmtId="0" fontId="7" fillId="0" borderId="36" xfId="3" applyFont="1" applyBorder="1" applyAlignment="1">
      <alignment horizontal="left" wrapText="1"/>
    </xf>
    <xf numFmtId="0" fontId="4" fillId="3" borderId="8" xfId="3" applyFill="1" applyBorder="1" applyAlignment="1">
      <alignment horizontal="center"/>
    </xf>
    <xf numFmtId="0" fontId="8" fillId="2" borderId="8" xfId="3" applyFont="1" applyFill="1" applyBorder="1" applyAlignment="1">
      <alignment horizontal="center"/>
    </xf>
    <xf numFmtId="0" fontId="9" fillId="2" borderId="8" xfId="3" applyFont="1" applyFill="1" applyBorder="1" applyAlignment="1">
      <alignment horizontal="center" vertical="center" wrapText="1" shrinkToFit="1"/>
    </xf>
    <xf numFmtId="0" fontId="9" fillId="2" borderId="8" xfId="3" applyFont="1" applyFill="1" applyBorder="1" applyAlignment="1">
      <alignment horizontal="center" vertical="center" shrinkToFit="1"/>
    </xf>
    <xf numFmtId="0" fontId="9" fillId="2" borderId="8" xfId="3" quotePrefix="1" applyFont="1" applyFill="1" applyBorder="1" applyAlignment="1">
      <alignment horizontal="center" vertical="center" shrinkToFit="1"/>
    </xf>
    <xf numFmtId="0" fontId="4" fillId="0" borderId="0" xfId="3" applyAlignment="1">
      <alignment horizontal="left" vertical="top" wrapText="1"/>
    </xf>
    <xf numFmtId="0" fontId="11" fillId="0" borderId="0" xfId="3" applyFont="1" applyAlignment="1">
      <alignment horizontal="center"/>
    </xf>
    <xf numFmtId="0" fontId="4" fillId="0" borderId="71" xfId="3" applyBorder="1" applyAlignment="1">
      <alignment horizontal="center" vertical="center"/>
    </xf>
    <xf numFmtId="0" fontId="4" fillId="0" borderId="72" xfId="3" applyBorder="1" applyAlignment="1">
      <alignment horizontal="center" vertical="center"/>
    </xf>
    <xf numFmtId="0" fontId="4" fillId="0" borderId="73" xfId="3" applyBorder="1" applyAlignment="1">
      <alignment horizontal="center" vertical="center"/>
    </xf>
    <xf numFmtId="49" fontId="24" fillId="0" borderId="8" xfId="0" applyNumberFormat="1" applyFont="1" applyBorder="1" applyAlignment="1">
      <alignment horizontal="distributed" vertical="center"/>
    </xf>
    <xf numFmtId="49" fontId="24" fillId="0" borderId="8" xfId="0" applyNumberFormat="1" applyFont="1" applyBorder="1" applyAlignment="1">
      <alignment horizontal="center" vertical="center"/>
    </xf>
    <xf numFmtId="38" fontId="24" fillId="0" borderId="8" xfId="2" applyFont="1" applyFill="1" applyBorder="1" applyAlignment="1">
      <alignment horizontal="right" vertical="center"/>
    </xf>
    <xf numFmtId="0" fontId="24" fillId="0" borderId="8" xfId="0" applyFont="1" applyBorder="1" applyAlignment="1">
      <alignment horizontal="center" vertical="center"/>
    </xf>
    <xf numFmtId="49" fontId="24" fillId="0" borderId="8" xfId="0" applyNumberFormat="1" applyFont="1" applyBorder="1">
      <alignment vertical="center"/>
    </xf>
    <xf numFmtId="0" fontId="11" fillId="0" borderId="11" xfId="3" applyFont="1" applyBorder="1" applyAlignment="1">
      <alignment horizontal="center" vertical="center"/>
    </xf>
    <xf numFmtId="0" fontId="11" fillId="0" borderId="66" xfId="3" applyFont="1" applyBorder="1" applyAlignment="1">
      <alignment horizontal="center" vertical="center"/>
    </xf>
    <xf numFmtId="0" fontId="11" fillId="0" borderId="67" xfId="3" applyFont="1" applyBorder="1" applyAlignment="1">
      <alignment horizontal="center" vertical="center"/>
    </xf>
    <xf numFmtId="49" fontId="24" fillId="0" borderId="8" xfId="0" applyNumberFormat="1" applyFont="1" applyBorder="1" applyAlignment="1">
      <alignment horizontal="distributed" vertical="center" shrinkToFit="1"/>
    </xf>
    <xf numFmtId="49" fontId="24" fillId="0" borderId="8" xfId="0" applyNumberFormat="1" applyFont="1" applyBorder="1" applyAlignment="1">
      <alignment horizontal="distributed" vertical="center" wrapText="1"/>
    </xf>
    <xf numFmtId="49" fontId="24" fillId="0" borderId="66" xfId="0" applyNumberFormat="1" applyFont="1" applyBorder="1" applyAlignment="1">
      <alignment horizontal="distributed" vertical="center" shrinkToFit="1"/>
    </xf>
    <xf numFmtId="49" fontId="24" fillId="0" borderId="66" xfId="0" applyNumberFormat="1" applyFont="1" applyBorder="1" applyAlignment="1">
      <alignment horizontal="center" vertical="center"/>
    </xf>
    <xf numFmtId="49" fontId="24" fillId="0" borderId="66" xfId="0" applyNumberFormat="1" applyFont="1" applyBorder="1" applyAlignment="1">
      <alignment horizontal="distributed" vertical="center"/>
    </xf>
    <xf numFmtId="38" fontId="24" fillId="0" borderId="66" xfId="2" applyFont="1" applyFill="1" applyBorder="1" applyAlignment="1">
      <alignment horizontal="right" vertical="center"/>
    </xf>
    <xf numFmtId="0" fontId="11" fillId="0" borderId="67" xfId="3" applyFont="1" applyBorder="1" applyAlignment="1">
      <alignment vertical="center"/>
    </xf>
    <xf numFmtId="0" fontId="11" fillId="0" borderId="11" xfId="3" applyFont="1" applyBorder="1" applyAlignment="1">
      <alignment horizontal="left" vertical="center"/>
    </xf>
  </cellXfs>
  <cellStyles count="4">
    <cellStyle name="ハイパーリンク" xfId="1" builtinId="8"/>
    <cellStyle name="桁区切り" xfId="2" builtinId="6"/>
    <cellStyle name="標準" xfId="0" builtinId="0"/>
    <cellStyle name="標準 2" xfId="3" xr:uid="{00000000-0005-0000-0000-000003000000}"/>
  </cellStyles>
  <dxfs count="2">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chi-taikai@cure.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9"/>
  <sheetViews>
    <sheetView showZeros="0" tabSelected="1" topLeftCell="A2" workbookViewId="0">
      <selection activeCell="A17" sqref="A17"/>
    </sheetView>
  </sheetViews>
  <sheetFormatPr defaultRowHeight="13.5" x14ac:dyDescent="0.15"/>
  <cols>
    <col min="1" max="1" width="36.75" customWidth="1"/>
    <col min="2" max="2" width="2.875" customWidth="1"/>
    <col min="3" max="3" width="3" customWidth="1"/>
    <col min="4" max="37" width="2.375" customWidth="1"/>
    <col min="38" max="38" width="1" customWidth="1"/>
  </cols>
  <sheetData>
    <row r="1" spans="1:41" ht="14.25" thickBot="1" x14ac:dyDescent="0.2">
      <c r="A1" s="25" t="s">
        <v>0</v>
      </c>
      <c r="B1" s="26"/>
      <c r="AF1" s="135" t="s">
        <v>1</v>
      </c>
      <c r="AG1" s="136"/>
      <c r="AH1" s="136"/>
      <c r="AI1" s="136"/>
      <c r="AJ1" s="136"/>
      <c r="AK1" s="137"/>
    </row>
    <row r="2" spans="1:41" ht="16.5" customHeight="1" thickBot="1" x14ac:dyDescent="0.2">
      <c r="A2" s="27" t="s">
        <v>2</v>
      </c>
      <c r="B2" s="28"/>
      <c r="C2" s="55" t="str">
        <f>IF(A5&gt;0,LOOKUP(A5,大会一覧!$A$3:$A$66,大会一覧!$B$3:$B$32)," ")</f>
        <v xml:space="preserve"> </v>
      </c>
      <c r="D2" s="55"/>
      <c r="E2" s="55"/>
      <c r="F2" s="55"/>
      <c r="G2" s="55"/>
      <c r="H2" s="55"/>
      <c r="I2" s="55"/>
      <c r="J2" s="55"/>
      <c r="K2" s="55"/>
      <c r="L2" s="55"/>
      <c r="M2" s="55"/>
      <c r="N2" s="55"/>
      <c r="O2" s="55"/>
      <c r="P2" s="141" t="s">
        <v>3</v>
      </c>
      <c r="Q2" s="141"/>
      <c r="R2" s="141"/>
      <c r="S2" s="141"/>
      <c r="T2" s="141"/>
      <c r="U2" s="141"/>
      <c r="V2" s="141"/>
    </row>
    <row r="3" spans="1:41" ht="12" customHeight="1" thickBot="1" x14ac:dyDescent="0.2">
      <c r="A3" s="27"/>
      <c r="B3" s="28"/>
      <c r="C3" s="56"/>
      <c r="D3" s="56"/>
      <c r="E3" s="56"/>
      <c r="F3" s="56"/>
      <c r="G3" s="56"/>
      <c r="H3" s="56"/>
      <c r="I3" s="56"/>
      <c r="J3" s="56"/>
      <c r="K3" s="56"/>
      <c r="L3" s="56"/>
      <c r="M3" s="56"/>
      <c r="N3" s="56"/>
      <c r="O3" s="56"/>
      <c r="P3" s="142"/>
      <c r="Q3" s="142"/>
      <c r="R3" s="142"/>
      <c r="S3" s="142"/>
      <c r="T3" s="142"/>
      <c r="U3" s="142"/>
      <c r="V3" s="142"/>
      <c r="X3" s="128" t="s">
        <v>4</v>
      </c>
      <c r="Y3" s="129"/>
      <c r="Z3" s="129"/>
      <c r="AA3" s="132">
        <f>共通!D4</f>
        <v>0</v>
      </c>
      <c r="AB3" s="68"/>
      <c r="AC3" s="68"/>
      <c r="AD3" s="68"/>
      <c r="AE3" s="68"/>
      <c r="AF3" s="68"/>
      <c r="AG3" s="68"/>
      <c r="AH3" s="68"/>
      <c r="AI3" s="68"/>
      <c r="AJ3" s="68"/>
      <c r="AK3" s="69"/>
    </row>
    <row r="4" spans="1:41" ht="17.25" customHeight="1" thickTop="1" thickBot="1" x14ac:dyDescent="0.2">
      <c r="A4" s="27" t="s">
        <v>5</v>
      </c>
      <c r="B4" s="28"/>
      <c r="L4" s="8"/>
      <c r="M4" s="8"/>
      <c r="N4" s="8"/>
      <c r="O4" s="8"/>
      <c r="P4" s="8"/>
      <c r="Q4" s="8"/>
      <c r="R4" s="8"/>
      <c r="S4" s="8"/>
      <c r="T4" s="8"/>
      <c r="U4" s="8"/>
      <c r="V4" s="8"/>
      <c r="X4" s="130"/>
      <c r="Y4" s="131"/>
      <c r="Z4" s="131"/>
      <c r="AA4" s="133"/>
      <c r="AB4" s="73"/>
      <c r="AC4" s="73"/>
      <c r="AD4" s="73"/>
      <c r="AE4" s="73"/>
      <c r="AF4" s="73"/>
      <c r="AG4" s="73"/>
      <c r="AH4" s="73"/>
      <c r="AI4" s="73"/>
      <c r="AJ4" s="73"/>
      <c r="AK4" s="74"/>
    </row>
    <row r="5" spans="1:41" ht="12.75" customHeight="1" thickBot="1" x14ac:dyDescent="0.2">
      <c r="A5" s="29"/>
      <c r="B5" s="30"/>
      <c r="L5" s="8"/>
      <c r="M5" s="8"/>
      <c r="N5" s="8"/>
      <c r="O5" s="8"/>
      <c r="P5" s="8"/>
      <c r="Q5" s="8"/>
      <c r="R5" s="8"/>
      <c r="S5" s="8"/>
      <c r="T5" s="8"/>
      <c r="U5" s="8"/>
      <c r="V5" s="8"/>
    </row>
    <row r="6" spans="1:41" ht="24.75" customHeight="1" x14ac:dyDescent="0.15">
      <c r="A6" s="81" t="s">
        <v>6</v>
      </c>
      <c r="B6" s="30"/>
      <c r="C6" s="67" t="s">
        <v>7</v>
      </c>
      <c r="D6" s="68"/>
      <c r="E6" s="68"/>
      <c r="F6" s="69"/>
      <c r="G6" s="75" t="s">
        <v>8</v>
      </c>
      <c r="H6" s="76"/>
      <c r="I6" s="76"/>
      <c r="J6" s="76"/>
      <c r="K6" s="76"/>
      <c r="L6" s="76"/>
      <c r="M6" s="76"/>
      <c r="N6" s="76"/>
      <c r="O6" s="76"/>
      <c r="P6" s="76"/>
      <c r="Q6" s="76"/>
      <c r="R6" s="76"/>
      <c r="S6" s="76"/>
      <c r="T6" s="76"/>
      <c r="U6" s="76"/>
      <c r="V6" s="76" t="s">
        <v>9</v>
      </c>
      <c r="W6" s="76"/>
      <c r="X6" s="76"/>
      <c r="Y6" s="76"/>
      <c r="Z6" s="76"/>
      <c r="AA6" s="76"/>
      <c r="AB6" s="76"/>
      <c r="AC6" s="76"/>
      <c r="AD6" s="76"/>
      <c r="AE6" s="76"/>
      <c r="AF6" s="76"/>
      <c r="AG6" s="76"/>
      <c r="AH6" s="76"/>
      <c r="AI6" s="76"/>
      <c r="AJ6" s="76"/>
      <c r="AK6" s="138"/>
      <c r="AL6" s="45"/>
      <c r="AN6" s="57" t="s">
        <v>10</v>
      </c>
      <c r="AO6" s="57"/>
    </row>
    <row r="7" spans="1:41" ht="24.75" customHeight="1" x14ac:dyDescent="0.15">
      <c r="A7" s="82"/>
      <c r="B7" s="30"/>
      <c r="C7" s="70"/>
      <c r="D7" s="55"/>
      <c r="E7" s="55"/>
      <c r="F7" s="71"/>
      <c r="G7" s="77"/>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139"/>
      <c r="AL7" s="3"/>
      <c r="AN7" s="43"/>
      <c r="AO7" s="43"/>
    </row>
    <row r="8" spans="1:41" ht="24.75" customHeight="1" thickBot="1" x14ac:dyDescent="0.2">
      <c r="A8" s="52"/>
      <c r="B8" s="30"/>
      <c r="C8" s="72"/>
      <c r="D8" s="73"/>
      <c r="E8" s="73"/>
      <c r="F8" s="74"/>
      <c r="G8" s="79"/>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140"/>
      <c r="AL8" s="4"/>
      <c r="AN8" s="43" t="s">
        <v>11</v>
      </c>
      <c r="AO8" s="44" t="s">
        <v>12</v>
      </c>
    </row>
    <row r="9" spans="1:41" ht="14.25" thickBot="1" x14ac:dyDescent="0.2">
      <c r="A9" s="83" t="s">
        <v>13</v>
      </c>
      <c r="B9" s="30"/>
      <c r="AN9" s="43" t="s">
        <v>14</v>
      </c>
      <c r="AO9" s="44" t="s">
        <v>15</v>
      </c>
    </row>
    <row r="10" spans="1:41" ht="20.25" customHeight="1" x14ac:dyDescent="0.15">
      <c r="A10" s="84"/>
      <c r="B10" s="30"/>
      <c r="C10" s="6" t="s">
        <v>16</v>
      </c>
      <c r="D10" s="85" t="s">
        <v>17</v>
      </c>
      <c r="E10" s="85"/>
      <c r="F10" s="85"/>
      <c r="G10" s="85"/>
      <c r="H10" s="85"/>
      <c r="I10" s="85"/>
      <c r="J10" s="85"/>
      <c r="K10" s="85" t="s">
        <v>18</v>
      </c>
      <c r="L10" s="85"/>
      <c r="M10" s="85"/>
      <c r="N10" s="85"/>
      <c r="O10" s="85"/>
      <c r="P10" s="85"/>
      <c r="Q10" s="85"/>
      <c r="R10" s="85"/>
      <c r="S10" s="85" t="s">
        <v>19</v>
      </c>
      <c r="T10" s="85"/>
      <c r="U10" s="85" t="s">
        <v>20</v>
      </c>
      <c r="V10" s="85"/>
      <c r="W10" s="85"/>
      <c r="X10" s="85"/>
      <c r="Y10" s="85"/>
      <c r="Z10" s="85"/>
      <c r="AA10" s="1" t="s">
        <v>21</v>
      </c>
      <c r="AB10" s="1"/>
      <c r="AC10" s="1" t="s">
        <v>22</v>
      </c>
      <c r="AD10" s="1"/>
      <c r="AE10" s="85" t="s">
        <v>23</v>
      </c>
      <c r="AF10" s="85"/>
      <c r="AG10" s="85"/>
      <c r="AH10" s="85"/>
      <c r="AI10" s="85"/>
      <c r="AJ10" s="85"/>
      <c r="AK10" s="94"/>
      <c r="AN10" s="43" t="s">
        <v>24</v>
      </c>
      <c r="AO10" s="44" t="s">
        <v>25</v>
      </c>
    </row>
    <row r="11" spans="1:41" ht="20.25" customHeight="1" thickBot="1" x14ac:dyDescent="0.2">
      <c r="A11" s="31" t="s">
        <v>26</v>
      </c>
      <c r="B11" s="30"/>
      <c r="C11" s="7" t="s">
        <v>27</v>
      </c>
      <c r="D11" s="86"/>
      <c r="E11" s="86"/>
      <c r="F11" s="86"/>
      <c r="G11" s="86"/>
      <c r="H11" s="86"/>
      <c r="I11" s="86"/>
      <c r="J11" s="86"/>
      <c r="K11" s="86" t="s">
        <v>28</v>
      </c>
      <c r="L11" s="86"/>
      <c r="M11" s="86"/>
      <c r="N11" s="86"/>
      <c r="O11" s="86"/>
      <c r="P11" s="86"/>
      <c r="Q11" s="86"/>
      <c r="R11" s="86"/>
      <c r="S11" s="86"/>
      <c r="T11" s="86"/>
      <c r="U11" s="86"/>
      <c r="V11" s="86"/>
      <c r="W11" s="86"/>
      <c r="X11" s="86"/>
      <c r="Y11" s="86"/>
      <c r="Z11" s="86"/>
      <c r="AA11" s="2" t="s">
        <v>29</v>
      </c>
      <c r="AB11" s="2"/>
      <c r="AC11" s="2" t="s">
        <v>30</v>
      </c>
      <c r="AD11" s="2"/>
      <c r="AE11" s="86"/>
      <c r="AF11" s="86"/>
      <c r="AG11" s="86"/>
      <c r="AH11" s="86"/>
      <c r="AI11" s="86"/>
      <c r="AJ11" s="86"/>
      <c r="AK11" s="95"/>
      <c r="AN11" s="43" t="s">
        <v>31</v>
      </c>
      <c r="AO11" s="44" t="s">
        <v>32</v>
      </c>
    </row>
    <row r="12" spans="1:41" ht="22.5" customHeight="1" x14ac:dyDescent="0.15">
      <c r="A12" s="29">
        <v>1</v>
      </c>
      <c r="B12" s="30"/>
      <c r="C12" s="109">
        <v>1</v>
      </c>
      <c r="D12" s="119" t="str">
        <f>IF(A12&gt;0,LOOKUP(A12,選手一覧!$A$4:$A$103,選手一覧!$B$4:$B$103)," ")</f>
        <v>＠＠　＠＠</v>
      </c>
      <c r="E12" s="120"/>
      <c r="F12" s="120"/>
      <c r="G12" s="120"/>
      <c r="H12" s="120"/>
      <c r="I12" s="120"/>
      <c r="J12" s="121"/>
      <c r="K12" s="96" t="str">
        <f>IF(A12&gt;0,LOOKUP(A12,選手一覧!$A$4:$A$103,選手一覧!$C$4:$C$103)," ")</f>
        <v>＠＠＠クラブ</v>
      </c>
      <c r="L12" s="96"/>
      <c r="M12" s="96"/>
      <c r="N12" s="96"/>
      <c r="O12" s="96"/>
      <c r="P12" s="96"/>
      <c r="Q12" s="96"/>
      <c r="R12" s="96"/>
      <c r="S12" s="96" t="str">
        <f>IF(A12&gt;0,LOOKUP(A12,選手一覧!$A$4:$A$103,選手一覧!$D$4:$D$103)," ")</f>
        <v>＠＠</v>
      </c>
      <c r="T12" s="96"/>
      <c r="U12" s="113" t="str">
        <f>IF(A12&gt;0,LOOKUP(A12,選手一覧!$A$4:$A$103,選手一覧!$E$4:$E$103)," ")</f>
        <v>19@@/11/@@</v>
      </c>
      <c r="V12" s="113"/>
      <c r="W12" s="113"/>
      <c r="X12" s="113"/>
      <c r="Y12" s="113"/>
      <c r="Z12" s="113"/>
      <c r="AA12" s="96" t="str">
        <f>IF(A12&gt;0,LOOKUP(A12,選手一覧!$A$4:$A$103,選手一覧!$F$4:$F$103)," ")</f>
        <v>Ｅｘ</v>
      </c>
      <c r="AB12" s="96"/>
      <c r="AC12" s="96">
        <f>IF(A12&gt;0,LOOKUP(A12,選手一覧!$A$4:$A$103,選手一覧!$G$4:$G$103)," ")</f>
        <v>2</v>
      </c>
      <c r="AD12" s="96"/>
      <c r="AE12" s="96" t="str">
        <f>IF(A12&gt;0,LOOKUP(A12,選手一覧!$A$4:$A$103,選手一覧!$H$4:$H$103)," ")</f>
        <v>JSTA@@@@@@@@</v>
      </c>
      <c r="AF12" s="96"/>
      <c r="AG12" s="96"/>
      <c r="AH12" s="96"/>
      <c r="AI12" s="96"/>
      <c r="AJ12" s="96"/>
      <c r="AK12" s="97"/>
      <c r="AN12" s="43" t="s">
        <v>33</v>
      </c>
      <c r="AO12" s="44" t="s">
        <v>34</v>
      </c>
    </row>
    <row r="13" spans="1:41" ht="22.5" customHeight="1" x14ac:dyDescent="0.15">
      <c r="A13" s="29"/>
      <c r="B13" s="30"/>
      <c r="C13" s="87"/>
      <c r="D13" s="98" t="str">
        <f>IF(A13&gt;0,LOOKUP(A13,選手一覧!$A$4:$A$103,選手一覧!$B$4:$B$103)," ")</f>
        <v xml:space="preserve"> </v>
      </c>
      <c r="E13" s="99"/>
      <c r="F13" s="99"/>
      <c r="G13" s="99"/>
      <c r="H13" s="99"/>
      <c r="I13" s="99"/>
      <c r="J13" s="118"/>
      <c r="K13" s="98" t="str">
        <f>IF(A13&gt;0,LOOKUP(A13,選手一覧!$A$4:$A$103,選手一覧!$C$4:$C$103)," ")</f>
        <v xml:space="preserve"> </v>
      </c>
      <c r="L13" s="99"/>
      <c r="M13" s="99"/>
      <c r="N13" s="99"/>
      <c r="O13" s="99"/>
      <c r="P13" s="99"/>
      <c r="Q13" s="99"/>
      <c r="R13" s="118"/>
      <c r="S13" s="98" t="str">
        <f>IF(A13&gt;0,LOOKUP(A13,選手一覧!$A$4:$A$103,選手一覧!$D$4:$D$103)," ")</f>
        <v xml:space="preserve"> </v>
      </c>
      <c r="T13" s="118"/>
      <c r="U13" s="115" t="str">
        <f>IF(A13&gt;0,LOOKUP(A13,選手一覧!$A$4:$A$103,選手一覧!$E$4:$E$103)," ")</f>
        <v xml:space="preserve"> </v>
      </c>
      <c r="V13" s="116"/>
      <c r="W13" s="116"/>
      <c r="X13" s="116"/>
      <c r="Y13" s="116"/>
      <c r="Z13" s="117"/>
      <c r="AA13" s="98" t="str">
        <f>IF(A13&gt;0,LOOKUP(A13,選手一覧!$A$4:$A$103,選手一覧!$F$4:$F$103)," ")</f>
        <v xml:space="preserve"> </v>
      </c>
      <c r="AB13" s="118"/>
      <c r="AC13" s="98" t="str">
        <f>IF(A13&gt;0,LOOKUP(A13,選手一覧!$A$4:$A$103,選手一覧!$G$4:$G$103)," ")</f>
        <v xml:space="preserve"> </v>
      </c>
      <c r="AD13" s="118"/>
      <c r="AE13" s="98" t="str">
        <f>IF(A13&gt;0,LOOKUP(A13,選手一覧!$A$4:$A$103,選手一覧!$H$4:$H$103)," ")</f>
        <v xml:space="preserve"> </v>
      </c>
      <c r="AF13" s="99"/>
      <c r="AG13" s="99"/>
      <c r="AH13" s="99"/>
      <c r="AI13" s="99"/>
      <c r="AJ13" s="99"/>
      <c r="AK13" s="100"/>
      <c r="AN13" s="43" t="s">
        <v>35</v>
      </c>
      <c r="AO13" s="44" t="s">
        <v>36</v>
      </c>
    </row>
    <row r="14" spans="1:41" ht="22.5" customHeight="1" x14ac:dyDescent="0.15">
      <c r="A14" s="29"/>
      <c r="B14" s="30"/>
      <c r="C14" s="87">
        <v>2</v>
      </c>
      <c r="D14" s="110" t="str">
        <f>IF(A14&gt;0,LOOKUP(A14,選手一覧!$A$4:$A$103,選手一覧!$B$4:$B$103)," ")</f>
        <v xml:space="preserve"> </v>
      </c>
      <c r="E14" s="111"/>
      <c r="F14" s="111"/>
      <c r="G14" s="111"/>
      <c r="H14" s="111"/>
      <c r="I14" s="111"/>
      <c r="J14" s="112"/>
      <c r="K14" s="66" t="str">
        <f>IF(A14&gt;0,LOOKUP(A14,選手一覧!$A$4:$A$103,選手一覧!$C$4:$C$103)," ")</f>
        <v xml:space="preserve"> </v>
      </c>
      <c r="L14" s="66"/>
      <c r="M14" s="66"/>
      <c r="N14" s="66"/>
      <c r="O14" s="66"/>
      <c r="P14" s="66"/>
      <c r="Q14" s="66"/>
      <c r="R14" s="66"/>
      <c r="S14" s="66" t="str">
        <f>IF(A14&gt;0,LOOKUP(A14,選手一覧!$A$4:$A$103,選手一覧!$D$4:$D$103)," ")</f>
        <v xml:space="preserve"> </v>
      </c>
      <c r="T14" s="66"/>
      <c r="U14" s="122" t="str">
        <f>IF(A14&gt;0,LOOKUP(A14,選手一覧!$A$4:$A$103,選手一覧!$E$4:$E$103)," ")</f>
        <v xml:space="preserve"> </v>
      </c>
      <c r="V14" s="122"/>
      <c r="W14" s="122"/>
      <c r="X14" s="122"/>
      <c r="Y14" s="122"/>
      <c r="Z14" s="122"/>
      <c r="AA14" s="66" t="str">
        <f>IF(A14&gt;0,LOOKUP(A14,選手一覧!$A$4:$A$103,選手一覧!$F$4:$F$103)," ")</f>
        <v xml:space="preserve"> </v>
      </c>
      <c r="AB14" s="66"/>
      <c r="AC14" s="66" t="str">
        <f>IF(A14&gt;0,LOOKUP(A14,選手一覧!$A$4:$A$103,選手一覧!$G$4:$G$103)," ")</f>
        <v xml:space="preserve"> </v>
      </c>
      <c r="AD14" s="66"/>
      <c r="AE14" s="66" t="str">
        <f>IF(A14&gt;0,LOOKUP(A14,選手一覧!$A$4:$A$103,選手一覧!$H$4:$H$103)," ")</f>
        <v xml:space="preserve"> </v>
      </c>
      <c r="AF14" s="66"/>
      <c r="AG14" s="66"/>
      <c r="AH14" s="66"/>
      <c r="AI14" s="66"/>
      <c r="AJ14" s="66"/>
      <c r="AK14" s="101"/>
      <c r="AN14" s="43" t="s">
        <v>37</v>
      </c>
      <c r="AO14" s="44" t="s">
        <v>38</v>
      </c>
    </row>
    <row r="15" spans="1:41" ht="22.5" customHeight="1" x14ac:dyDescent="0.15">
      <c r="A15" s="29"/>
      <c r="B15" s="30"/>
      <c r="C15" s="87"/>
      <c r="D15" s="98" t="str">
        <f>IF(A15&gt;0,LOOKUP(A15,選手一覧!$A$4:$A$103,選手一覧!$B$4:$B$103)," ")</f>
        <v xml:space="preserve"> </v>
      </c>
      <c r="E15" s="99"/>
      <c r="F15" s="99"/>
      <c r="G15" s="99"/>
      <c r="H15" s="99"/>
      <c r="I15" s="99"/>
      <c r="J15" s="118"/>
      <c r="K15" s="102" t="str">
        <f>IF(A15&gt;0,LOOKUP(A15,選手一覧!$A$4:$A$103,選手一覧!$C$4:$C$103)," ")</f>
        <v xml:space="preserve"> </v>
      </c>
      <c r="L15" s="102"/>
      <c r="M15" s="102"/>
      <c r="N15" s="102"/>
      <c r="O15" s="102"/>
      <c r="P15" s="102"/>
      <c r="Q15" s="102"/>
      <c r="R15" s="102"/>
      <c r="S15" s="102" t="str">
        <f>IF(A15&gt;0,LOOKUP(A15,選手一覧!$A$4:$A$103,選手一覧!$D$4:$D$103)," ")</f>
        <v xml:space="preserve"> </v>
      </c>
      <c r="T15" s="102"/>
      <c r="U15" s="114" t="str">
        <f>IF(A15&gt;0,LOOKUP(A15,選手一覧!$A$4:$A$103,選手一覧!$E$4:$E$103)," ")</f>
        <v xml:space="preserve"> </v>
      </c>
      <c r="V15" s="114"/>
      <c r="W15" s="114"/>
      <c r="X15" s="114"/>
      <c r="Y15" s="114"/>
      <c r="Z15" s="114"/>
      <c r="AA15" s="102" t="str">
        <f>IF(A15&gt;0,LOOKUP(A15,選手一覧!$A$4:$A$103,選手一覧!$F$4:$F$103)," ")</f>
        <v xml:space="preserve"> </v>
      </c>
      <c r="AB15" s="102"/>
      <c r="AC15" s="102" t="str">
        <f>IF(A15&gt;0,LOOKUP(A15,選手一覧!$A$4:$A$103,選手一覧!$G$4:$G$103)," ")</f>
        <v xml:space="preserve"> </v>
      </c>
      <c r="AD15" s="102"/>
      <c r="AE15" s="102" t="str">
        <f>IF(A15&gt;0,LOOKUP(A15,選手一覧!$A$4:$A$103,選手一覧!$H$4:$H$103)," ")</f>
        <v xml:space="preserve"> </v>
      </c>
      <c r="AF15" s="102"/>
      <c r="AG15" s="102"/>
      <c r="AH15" s="102"/>
      <c r="AI15" s="102"/>
      <c r="AJ15" s="102"/>
      <c r="AK15" s="103"/>
      <c r="AN15" s="43" t="s">
        <v>39</v>
      </c>
      <c r="AO15" s="44" t="s">
        <v>40</v>
      </c>
    </row>
    <row r="16" spans="1:41" ht="22.5" customHeight="1" x14ac:dyDescent="0.15">
      <c r="A16" s="29"/>
      <c r="B16" s="30"/>
      <c r="C16" s="87">
        <v>3</v>
      </c>
      <c r="D16" s="110" t="str">
        <f>IF(A16&gt;0,LOOKUP(A16,選手一覧!$A$4:$A$103,選手一覧!$B$4:$B$103)," ")</f>
        <v xml:space="preserve"> </v>
      </c>
      <c r="E16" s="111"/>
      <c r="F16" s="111"/>
      <c r="G16" s="111"/>
      <c r="H16" s="111"/>
      <c r="I16" s="111"/>
      <c r="J16" s="112"/>
      <c r="K16" s="66" t="str">
        <f>IF(A16&gt;0,LOOKUP(A16,選手一覧!$A$4:$A$103,選手一覧!$C$4:$C$103)," ")</f>
        <v xml:space="preserve"> </v>
      </c>
      <c r="L16" s="66"/>
      <c r="M16" s="66"/>
      <c r="N16" s="66"/>
      <c r="O16" s="66"/>
      <c r="P16" s="66"/>
      <c r="Q16" s="66"/>
      <c r="R16" s="66"/>
      <c r="S16" s="66" t="str">
        <f>IF(A16&gt;0,LOOKUP(A16,選手一覧!$A$4:$A$103,選手一覧!$D$4:$D$103)," ")</f>
        <v xml:space="preserve"> </v>
      </c>
      <c r="T16" s="66"/>
      <c r="U16" s="122" t="str">
        <f>IF(A16&gt;0,LOOKUP(A16,選手一覧!$A$4:$A$103,選手一覧!$E$4:$E$103)," ")</f>
        <v xml:space="preserve"> </v>
      </c>
      <c r="V16" s="122"/>
      <c r="W16" s="122"/>
      <c r="X16" s="122"/>
      <c r="Y16" s="122"/>
      <c r="Z16" s="122"/>
      <c r="AA16" s="66" t="str">
        <f>IF(A16&gt;0,LOOKUP(A16,選手一覧!$A$4:$A$103,選手一覧!$F$4:$F$103)," ")</f>
        <v xml:space="preserve"> </v>
      </c>
      <c r="AB16" s="66"/>
      <c r="AC16" s="66" t="str">
        <f>IF(A16&gt;0,LOOKUP(A16,選手一覧!$A$4:$A$103,選手一覧!$G$4:$G$103)," ")</f>
        <v xml:space="preserve"> </v>
      </c>
      <c r="AD16" s="66"/>
      <c r="AE16" s="66" t="str">
        <f>IF(A16&gt;0,LOOKUP(A16,選手一覧!$A$4:$A$103,選手一覧!$H$4:$H$103)," ")</f>
        <v xml:space="preserve"> </v>
      </c>
      <c r="AF16" s="66"/>
      <c r="AG16" s="66"/>
      <c r="AH16" s="66"/>
      <c r="AI16" s="66"/>
      <c r="AJ16" s="66"/>
      <c r="AK16" s="101"/>
      <c r="AN16" s="43" t="s">
        <v>41</v>
      </c>
      <c r="AO16" s="44" t="s">
        <v>42</v>
      </c>
    </row>
    <row r="17" spans="1:41" ht="22.5" customHeight="1" x14ac:dyDescent="0.15">
      <c r="A17" s="29"/>
      <c r="B17" s="30"/>
      <c r="C17" s="87"/>
      <c r="D17" s="98" t="str">
        <f>IF(A17&gt;0,LOOKUP(A17,選手一覧!$A$4:$A$103,選手一覧!$B$4:$B$103)," ")</f>
        <v xml:space="preserve"> </v>
      </c>
      <c r="E17" s="99"/>
      <c r="F17" s="99"/>
      <c r="G17" s="99"/>
      <c r="H17" s="99"/>
      <c r="I17" s="99"/>
      <c r="J17" s="118"/>
      <c r="K17" s="102" t="str">
        <f>IF(A17&gt;0,LOOKUP(A17,選手一覧!$A$4:$A$103,選手一覧!$C$4:$C$103)," ")</f>
        <v xml:space="preserve"> </v>
      </c>
      <c r="L17" s="102"/>
      <c r="M17" s="102"/>
      <c r="N17" s="102"/>
      <c r="O17" s="102"/>
      <c r="P17" s="102"/>
      <c r="Q17" s="102"/>
      <c r="R17" s="102"/>
      <c r="S17" s="102" t="str">
        <f>IF(A17&gt;0,LOOKUP(A17,選手一覧!$A$4:$A$103,選手一覧!$D$4:$D$103)," ")</f>
        <v xml:space="preserve"> </v>
      </c>
      <c r="T17" s="102"/>
      <c r="U17" s="114" t="str">
        <f>IF(A17&gt;0,LOOKUP(A17,選手一覧!$A$4:$A$103,選手一覧!$E$4:$E$103)," ")</f>
        <v xml:space="preserve"> </v>
      </c>
      <c r="V17" s="114"/>
      <c r="W17" s="114"/>
      <c r="X17" s="114"/>
      <c r="Y17" s="114"/>
      <c r="Z17" s="114"/>
      <c r="AA17" s="102" t="str">
        <f>IF(A17&gt;0,LOOKUP(A17,選手一覧!$A$4:$A$103,選手一覧!$F$4:$F$103)," ")</f>
        <v xml:space="preserve"> </v>
      </c>
      <c r="AB17" s="102"/>
      <c r="AC17" s="102" t="str">
        <f>IF(A17&gt;0,LOOKUP(A17,選手一覧!$A$4:$A$103,選手一覧!$G$4:$G$103)," ")</f>
        <v xml:space="preserve"> </v>
      </c>
      <c r="AD17" s="102"/>
      <c r="AE17" s="102" t="str">
        <f>IF(A17&gt;0,LOOKUP(A17,選手一覧!$A$4:$A$103,選手一覧!$H$4:$H$103)," ")</f>
        <v xml:space="preserve"> </v>
      </c>
      <c r="AF17" s="102"/>
      <c r="AG17" s="102"/>
      <c r="AH17" s="102"/>
      <c r="AI17" s="102"/>
      <c r="AJ17" s="102"/>
      <c r="AK17" s="103"/>
      <c r="AN17" s="43" t="s">
        <v>43</v>
      </c>
      <c r="AO17" s="44" t="s">
        <v>44</v>
      </c>
    </row>
    <row r="18" spans="1:41" ht="22.5" customHeight="1" x14ac:dyDescent="0.15">
      <c r="A18" s="29"/>
      <c r="B18" s="30"/>
      <c r="C18" s="87">
        <v>4</v>
      </c>
      <c r="D18" s="110" t="str">
        <f>IF(A18&gt;0,LOOKUP(A18,選手一覧!$A$4:$A$103,選手一覧!$B$4:$B$103)," ")</f>
        <v xml:space="preserve"> </v>
      </c>
      <c r="E18" s="111"/>
      <c r="F18" s="111"/>
      <c r="G18" s="111"/>
      <c r="H18" s="111"/>
      <c r="I18" s="111"/>
      <c r="J18" s="112"/>
      <c r="K18" s="66" t="str">
        <f>IF(A18&gt;0,LOOKUP(A18,選手一覧!$A$4:$A$103,選手一覧!$C$4:$C$103)," ")</f>
        <v xml:space="preserve"> </v>
      </c>
      <c r="L18" s="66"/>
      <c r="M18" s="66"/>
      <c r="N18" s="66"/>
      <c r="O18" s="66"/>
      <c r="P18" s="66"/>
      <c r="Q18" s="66"/>
      <c r="R18" s="66"/>
      <c r="S18" s="66" t="str">
        <f>IF(A18&gt;0,LOOKUP(A18,選手一覧!$A$4:$A$103,選手一覧!$D$4:$D$103)," ")</f>
        <v xml:space="preserve"> </v>
      </c>
      <c r="T18" s="66"/>
      <c r="U18" s="122" t="str">
        <f>IF(A18&gt;0,LOOKUP(A18,選手一覧!$A$4:$A$103,選手一覧!$E$4:$E$103)," ")</f>
        <v xml:space="preserve"> </v>
      </c>
      <c r="V18" s="122"/>
      <c r="W18" s="122"/>
      <c r="X18" s="122"/>
      <c r="Y18" s="122"/>
      <c r="Z18" s="122"/>
      <c r="AA18" s="66" t="str">
        <f>IF(A18&gt;0,LOOKUP(A18,選手一覧!$A$4:$A$103,選手一覧!$F$4:$F$103)," ")</f>
        <v xml:space="preserve"> </v>
      </c>
      <c r="AB18" s="66"/>
      <c r="AC18" s="66" t="str">
        <f>IF(A18&gt;0,LOOKUP(A18,選手一覧!$A$4:$A$103,選手一覧!$G$4:$G$103)," ")</f>
        <v xml:space="preserve"> </v>
      </c>
      <c r="AD18" s="66"/>
      <c r="AE18" s="66" t="str">
        <f>IF(A18&gt;0,LOOKUP(A18,選手一覧!$A$4:$A$103,選手一覧!$H$4:$H$103)," ")</f>
        <v xml:space="preserve"> </v>
      </c>
      <c r="AF18" s="66"/>
      <c r="AG18" s="66"/>
      <c r="AH18" s="66"/>
      <c r="AI18" s="66"/>
      <c r="AJ18" s="66"/>
      <c r="AK18" s="101"/>
      <c r="AN18" s="43" t="s">
        <v>45</v>
      </c>
      <c r="AO18" s="44" t="s">
        <v>46</v>
      </c>
    </row>
    <row r="19" spans="1:41" ht="22.5" customHeight="1" x14ac:dyDescent="0.15">
      <c r="A19" s="29"/>
      <c r="B19" s="30"/>
      <c r="C19" s="87"/>
      <c r="D19" s="98" t="str">
        <f>IF(A19&gt;0,LOOKUP(A19,選手一覧!$A$4:$A$103,選手一覧!$B$4:$B$103)," ")</f>
        <v xml:space="preserve"> </v>
      </c>
      <c r="E19" s="99"/>
      <c r="F19" s="99"/>
      <c r="G19" s="99"/>
      <c r="H19" s="99"/>
      <c r="I19" s="99"/>
      <c r="J19" s="118"/>
      <c r="K19" s="102" t="str">
        <f>IF(A19&gt;0,LOOKUP(A19,選手一覧!$A$4:$A$103,選手一覧!$C$4:$C$103)," ")</f>
        <v xml:space="preserve"> </v>
      </c>
      <c r="L19" s="102"/>
      <c r="M19" s="102"/>
      <c r="N19" s="102"/>
      <c r="O19" s="102"/>
      <c r="P19" s="102"/>
      <c r="Q19" s="102"/>
      <c r="R19" s="102"/>
      <c r="S19" s="102" t="str">
        <f>IF(A19&gt;0,LOOKUP(A19,選手一覧!$A$4:$A$103,選手一覧!$D$4:$D$103)," ")</f>
        <v xml:space="preserve"> </v>
      </c>
      <c r="T19" s="102"/>
      <c r="U19" s="114" t="str">
        <f>IF(A19&gt;0,LOOKUP(A19,選手一覧!$A$4:$A$103,選手一覧!$E$4:$E$103)," ")</f>
        <v xml:space="preserve"> </v>
      </c>
      <c r="V19" s="114"/>
      <c r="W19" s="114"/>
      <c r="X19" s="114"/>
      <c r="Y19" s="114"/>
      <c r="Z19" s="114"/>
      <c r="AA19" s="102" t="str">
        <f>IF(A19&gt;0,LOOKUP(A19,選手一覧!$A$4:$A$103,選手一覧!$F$4:$F$103)," ")</f>
        <v xml:space="preserve"> </v>
      </c>
      <c r="AB19" s="102"/>
      <c r="AC19" s="102" t="str">
        <f>IF(A19&gt;0,LOOKUP(A19,選手一覧!$A$4:$A$103,選手一覧!$G$4:$G$103)," ")</f>
        <v xml:space="preserve"> </v>
      </c>
      <c r="AD19" s="102"/>
      <c r="AE19" s="102" t="str">
        <f>IF(A19&gt;0,LOOKUP(A19,選手一覧!$A$4:$A$103,選手一覧!$H$4:$H$103)," ")</f>
        <v xml:space="preserve"> </v>
      </c>
      <c r="AF19" s="102"/>
      <c r="AG19" s="102"/>
      <c r="AH19" s="102"/>
      <c r="AI19" s="102"/>
      <c r="AJ19" s="102"/>
      <c r="AK19" s="103"/>
      <c r="AN19" s="43" t="s">
        <v>47</v>
      </c>
      <c r="AO19" s="44" t="s">
        <v>48</v>
      </c>
    </row>
    <row r="20" spans="1:41" ht="22.5" customHeight="1" x14ac:dyDescent="0.15">
      <c r="A20" s="29"/>
      <c r="B20" s="30"/>
      <c r="C20" s="87">
        <v>5</v>
      </c>
      <c r="D20" s="110" t="str">
        <f>IF(A20&gt;0,LOOKUP(A20,選手一覧!$A$4:$A$103,選手一覧!$B$4:$B$103)," ")</f>
        <v xml:space="preserve"> </v>
      </c>
      <c r="E20" s="111"/>
      <c r="F20" s="111"/>
      <c r="G20" s="111"/>
      <c r="H20" s="111"/>
      <c r="I20" s="111"/>
      <c r="J20" s="112"/>
      <c r="K20" s="66" t="str">
        <f>IF(A20&gt;0,LOOKUP(A20,選手一覧!$A$4:$A$103,選手一覧!$C$4:$C$103)," ")</f>
        <v xml:space="preserve"> </v>
      </c>
      <c r="L20" s="66"/>
      <c r="M20" s="66"/>
      <c r="N20" s="66"/>
      <c r="O20" s="66"/>
      <c r="P20" s="66"/>
      <c r="Q20" s="66"/>
      <c r="R20" s="66"/>
      <c r="S20" s="66" t="str">
        <f>IF(A20&gt;0,LOOKUP(A20,選手一覧!$A$4:$A$103,選手一覧!$D$4:$D$103)," ")</f>
        <v xml:space="preserve"> </v>
      </c>
      <c r="T20" s="66"/>
      <c r="U20" s="122" t="str">
        <f>IF(A20&gt;0,LOOKUP(A20,選手一覧!$A$4:$A$103,選手一覧!$E$4:$E$103)," ")</f>
        <v xml:space="preserve"> </v>
      </c>
      <c r="V20" s="122"/>
      <c r="W20" s="122"/>
      <c r="X20" s="122"/>
      <c r="Y20" s="122"/>
      <c r="Z20" s="122"/>
      <c r="AA20" s="66" t="str">
        <f>IF(A20&gt;0,LOOKUP(A20,選手一覧!$A$4:$A$103,選手一覧!$F$4:$F$103)," ")</f>
        <v xml:space="preserve"> </v>
      </c>
      <c r="AB20" s="66"/>
      <c r="AC20" s="66" t="str">
        <f>IF(A20&gt;0,LOOKUP(A20,選手一覧!$A$4:$A$103,選手一覧!$G$4:$G$103)," ")</f>
        <v xml:space="preserve"> </v>
      </c>
      <c r="AD20" s="66"/>
      <c r="AE20" s="66" t="str">
        <f>IF(A20&gt;0,LOOKUP(A20,選手一覧!$A$4:$A$103,選手一覧!$H$4:$H$103)," ")</f>
        <v xml:space="preserve"> </v>
      </c>
      <c r="AF20" s="66"/>
      <c r="AG20" s="66"/>
      <c r="AH20" s="66"/>
      <c r="AI20" s="66"/>
      <c r="AJ20" s="66"/>
      <c r="AK20" s="101"/>
      <c r="AO20" s="43" t="s">
        <v>49</v>
      </c>
    </row>
    <row r="21" spans="1:41" ht="22.5" customHeight="1" x14ac:dyDescent="0.15">
      <c r="A21" s="29"/>
      <c r="B21" s="30"/>
      <c r="C21" s="87"/>
      <c r="D21" s="98" t="str">
        <f>IF(A21&gt;0,LOOKUP(A21,選手一覧!$A$4:$A$103,選手一覧!$B$4:$B$103)," ")</f>
        <v xml:space="preserve"> </v>
      </c>
      <c r="E21" s="99"/>
      <c r="F21" s="99"/>
      <c r="G21" s="99"/>
      <c r="H21" s="99"/>
      <c r="I21" s="99"/>
      <c r="J21" s="118"/>
      <c r="K21" s="102" t="str">
        <f>IF(A21&gt;0,LOOKUP(A21,選手一覧!$A$4:$A$103,選手一覧!$C$4:$C$103)," ")</f>
        <v xml:space="preserve"> </v>
      </c>
      <c r="L21" s="102"/>
      <c r="M21" s="102"/>
      <c r="N21" s="102"/>
      <c r="O21" s="102"/>
      <c r="P21" s="102"/>
      <c r="Q21" s="102"/>
      <c r="R21" s="102"/>
      <c r="S21" s="102" t="str">
        <f>IF(A21&gt;0,LOOKUP(A21,選手一覧!$A$4:$A$103,選手一覧!$D$4:$D$103)," ")</f>
        <v xml:space="preserve"> </v>
      </c>
      <c r="T21" s="102"/>
      <c r="U21" s="114" t="str">
        <f>IF(A21&gt;0,LOOKUP(A21,選手一覧!$A$4:$A$103,選手一覧!$E$4:$E$103)," ")</f>
        <v xml:space="preserve"> </v>
      </c>
      <c r="V21" s="114"/>
      <c r="W21" s="114"/>
      <c r="X21" s="114"/>
      <c r="Y21" s="114"/>
      <c r="Z21" s="114"/>
      <c r="AA21" s="102" t="str">
        <f>IF(A21&gt;0,LOOKUP(A21,選手一覧!$A$4:$A$103,選手一覧!$F$4:$F$103)," ")</f>
        <v xml:space="preserve"> </v>
      </c>
      <c r="AB21" s="102"/>
      <c r="AC21" s="102" t="str">
        <f>IF(A21&gt;0,LOOKUP(A21,選手一覧!$A$4:$A$103,選手一覧!$G$4:$G$103)," ")</f>
        <v xml:space="preserve"> </v>
      </c>
      <c r="AD21" s="102"/>
      <c r="AE21" s="102" t="str">
        <f>IF(A21&gt;0,LOOKUP(A21,選手一覧!$A$4:$A$103,選手一覧!$H$4:$H$103)," ")</f>
        <v xml:space="preserve"> </v>
      </c>
      <c r="AF21" s="102"/>
      <c r="AG21" s="102"/>
      <c r="AH21" s="102"/>
      <c r="AI21" s="102"/>
      <c r="AJ21" s="102"/>
      <c r="AK21" s="103"/>
      <c r="AO21" s="43" t="s">
        <v>50</v>
      </c>
    </row>
    <row r="22" spans="1:41" ht="22.5" customHeight="1" x14ac:dyDescent="0.15">
      <c r="A22" s="29"/>
      <c r="B22" s="30"/>
      <c r="C22" s="87">
        <v>6</v>
      </c>
      <c r="D22" s="110" t="str">
        <f>IF(A22&gt;0,LOOKUP(A22,選手一覧!$A$4:$A$103,選手一覧!$B$4:$B$103)," ")</f>
        <v xml:space="preserve"> </v>
      </c>
      <c r="E22" s="111"/>
      <c r="F22" s="111"/>
      <c r="G22" s="111"/>
      <c r="H22" s="111"/>
      <c r="I22" s="111"/>
      <c r="J22" s="112"/>
      <c r="K22" s="66" t="str">
        <f>IF(A22&gt;0,LOOKUP(A22,選手一覧!$A$4:$A$103,選手一覧!$C$4:$C$103)," ")</f>
        <v xml:space="preserve"> </v>
      </c>
      <c r="L22" s="66"/>
      <c r="M22" s="66"/>
      <c r="N22" s="66"/>
      <c r="O22" s="66"/>
      <c r="P22" s="66"/>
      <c r="Q22" s="66"/>
      <c r="R22" s="66"/>
      <c r="S22" s="66" t="str">
        <f>IF(A22&gt;0,LOOKUP(A22,選手一覧!$A$4:$A$103,選手一覧!$D$4:$D$103)," ")</f>
        <v xml:space="preserve"> </v>
      </c>
      <c r="T22" s="66"/>
      <c r="U22" s="122" t="str">
        <f>IF(A22&gt;0,LOOKUP(A22,選手一覧!$A$4:$A$103,選手一覧!$E$4:$E$103)," ")</f>
        <v xml:space="preserve"> </v>
      </c>
      <c r="V22" s="122"/>
      <c r="W22" s="122"/>
      <c r="X22" s="122"/>
      <c r="Y22" s="122"/>
      <c r="Z22" s="122"/>
      <c r="AA22" s="66" t="str">
        <f>IF(A22&gt;0,LOOKUP(A22,選手一覧!$A$4:$A$103,選手一覧!$F$4:$F$103)," ")</f>
        <v xml:space="preserve"> </v>
      </c>
      <c r="AB22" s="66"/>
      <c r="AC22" s="66" t="str">
        <f>IF(A22&gt;0,LOOKUP(A22,選手一覧!$A$4:$A$103,選手一覧!$G$4:$G$103)," ")</f>
        <v xml:space="preserve"> </v>
      </c>
      <c r="AD22" s="66"/>
      <c r="AE22" s="66" t="str">
        <f>IF(A22&gt;0,LOOKUP(A22,選手一覧!$A$4:$A$103,選手一覧!$H$4:$H$103)," ")</f>
        <v xml:space="preserve"> </v>
      </c>
      <c r="AF22" s="66"/>
      <c r="AG22" s="66"/>
      <c r="AH22" s="66"/>
      <c r="AI22" s="66"/>
      <c r="AJ22" s="66"/>
      <c r="AK22" s="101"/>
      <c r="AO22" s="43" t="s">
        <v>51</v>
      </c>
    </row>
    <row r="23" spans="1:41" ht="22.5" customHeight="1" x14ac:dyDescent="0.15">
      <c r="A23" s="29"/>
      <c r="B23" s="30"/>
      <c r="C23" s="87"/>
      <c r="D23" s="98" t="str">
        <f>IF(A23&gt;0,LOOKUP(A23,選手一覧!$A$4:$A$103,選手一覧!$B$4:$B$103)," ")</f>
        <v xml:space="preserve"> </v>
      </c>
      <c r="E23" s="99"/>
      <c r="F23" s="99"/>
      <c r="G23" s="99"/>
      <c r="H23" s="99"/>
      <c r="I23" s="99"/>
      <c r="J23" s="118"/>
      <c r="K23" s="102" t="str">
        <f>IF(A23&gt;0,LOOKUP(A23,選手一覧!$A$4:$A$103,選手一覧!$C$4:$C$103)," ")</f>
        <v xml:space="preserve"> </v>
      </c>
      <c r="L23" s="102"/>
      <c r="M23" s="102"/>
      <c r="N23" s="102"/>
      <c r="O23" s="102"/>
      <c r="P23" s="102"/>
      <c r="Q23" s="102"/>
      <c r="R23" s="102"/>
      <c r="S23" s="102" t="str">
        <f>IF(A23&gt;0,LOOKUP(A23,選手一覧!$A$4:$A$103,選手一覧!$D$4:$D$103)," ")</f>
        <v xml:space="preserve"> </v>
      </c>
      <c r="T23" s="102"/>
      <c r="U23" s="114" t="str">
        <f>IF(A23&gt;0,LOOKUP(A23,選手一覧!$A$4:$A$103,選手一覧!$E$4:$E$103)," ")</f>
        <v xml:space="preserve"> </v>
      </c>
      <c r="V23" s="114"/>
      <c r="W23" s="114"/>
      <c r="X23" s="114"/>
      <c r="Y23" s="114"/>
      <c r="Z23" s="114"/>
      <c r="AA23" s="102" t="str">
        <f>IF(A23&gt;0,LOOKUP(A23,選手一覧!$A$4:$A$103,選手一覧!$F$4:$F$103)," ")</f>
        <v xml:space="preserve"> </v>
      </c>
      <c r="AB23" s="102"/>
      <c r="AC23" s="102" t="str">
        <f>IF(A23&gt;0,LOOKUP(A23,選手一覧!$A$4:$A$103,選手一覧!$G$4:$G$103)," ")</f>
        <v xml:space="preserve"> </v>
      </c>
      <c r="AD23" s="102"/>
      <c r="AE23" s="102" t="str">
        <f>IF(A23&gt;0,LOOKUP(A23,選手一覧!$A$4:$A$103,選手一覧!$H$4:$H$103)," ")</f>
        <v xml:space="preserve"> </v>
      </c>
      <c r="AF23" s="102"/>
      <c r="AG23" s="102"/>
      <c r="AH23" s="102"/>
      <c r="AI23" s="102"/>
      <c r="AJ23" s="102"/>
      <c r="AK23" s="103"/>
      <c r="AO23" s="43" t="s">
        <v>52</v>
      </c>
    </row>
    <row r="24" spans="1:41" ht="22.5" customHeight="1" x14ac:dyDescent="0.15">
      <c r="A24" s="29"/>
      <c r="B24" s="30"/>
      <c r="C24" s="87">
        <v>7</v>
      </c>
      <c r="D24" s="110" t="str">
        <f>IF(A24&gt;0,LOOKUP(A24,選手一覧!$A$4:$A$103,選手一覧!$B$4:$B$103)," ")</f>
        <v xml:space="preserve"> </v>
      </c>
      <c r="E24" s="111"/>
      <c r="F24" s="111"/>
      <c r="G24" s="111"/>
      <c r="H24" s="111"/>
      <c r="I24" s="111"/>
      <c r="J24" s="112"/>
      <c r="K24" s="66" t="str">
        <f>IF(A24&gt;0,LOOKUP(A24,選手一覧!$A$4:$A$103,選手一覧!$C$4:$C$103)," ")</f>
        <v xml:space="preserve"> </v>
      </c>
      <c r="L24" s="66"/>
      <c r="M24" s="66"/>
      <c r="N24" s="66"/>
      <c r="O24" s="66"/>
      <c r="P24" s="66"/>
      <c r="Q24" s="66"/>
      <c r="R24" s="66"/>
      <c r="S24" s="66" t="str">
        <f>IF(A24&gt;0,LOOKUP(A24,選手一覧!$A$4:$A$103,選手一覧!$D$4:$D$103)," ")</f>
        <v xml:space="preserve"> </v>
      </c>
      <c r="T24" s="66"/>
      <c r="U24" s="122" t="str">
        <f>IF(A24&gt;0,LOOKUP(A24,選手一覧!$A$4:$A$103,選手一覧!$E$4:$E$103)," ")</f>
        <v xml:space="preserve"> </v>
      </c>
      <c r="V24" s="122"/>
      <c r="W24" s="122"/>
      <c r="X24" s="122"/>
      <c r="Y24" s="122"/>
      <c r="Z24" s="122"/>
      <c r="AA24" s="66" t="str">
        <f>IF(A24&gt;0,LOOKUP(A24,選手一覧!$A$4:$A$103,選手一覧!$F$4:$F$103)," ")</f>
        <v xml:space="preserve"> </v>
      </c>
      <c r="AB24" s="66"/>
      <c r="AC24" s="66" t="str">
        <f>IF(A24&gt;0,LOOKUP(A24,選手一覧!$A$4:$A$103,選手一覧!$G$4:$G$103)," ")</f>
        <v xml:space="preserve"> </v>
      </c>
      <c r="AD24" s="66"/>
      <c r="AE24" s="66" t="str">
        <f>IF(A24&gt;0,LOOKUP(A24,選手一覧!$A$4:$A$103,選手一覧!$H$4:$H$103)," ")</f>
        <v xml:space="preserve"> </v>
      </c>
      <c r="AF24" s="66"/>
      <c r="AG24" s="66"/>
      <c r="AH24" s="66"/>
      <c r="AI24" s="66"/>
      <c r="AJ24" s="66"/>
      <c r="AK24" s="101"/>
      <c r="AO24" s="43" t="s">
        <v>53</v>
      </c>
    </row>
    <row r="25" spans="1:41" ht="22.5" customHeight="1" x14ac:dyDescent="0.15">
      <c r="A25" s="29"/>
      <c r="B25" s="30"/>
      <c r="C25" s="87"/>
      <c r="D25" s="98" t="str">
        <f>IF(A25&gt;0,LOOKUP(A25,選手一覧!$A$4:$A$103,選手一覧!$B$4:$B$103)," ")</f>
        <v xml:space="preserve"> </v>
      </c>
      <c r="E25" s="99"/>
      <c r="F25" s="99"/>
      <c r="G25" s="99"/>
      <c r="H25" s="99"/>
      <c r="I25" s="99"/>
      <c r="J25" s="118"/>
      <c r="K25" s="102" t="str">
        <f>IF(A25&gt;0,LOOKUP(A25,選手一覧!$A$4:$A$103,選手一覧!$C$4:$C$103)," ")</f>
        <v xml:space="preserve"> </v>
      </c>
      <c r="L25" s="102"/>
      <c r="M25" s="102"/>
      <c r="N25" s="102"/>
      <c r="O25" s="102"/>
      <c r="P25" s="102"/>
      <c r="Q25" s="102"/>
      <c r="R25" s="102"/>
      <c r="S25" s="102" t="str">
        <f>IF(A25&gt;0,LOOKUP(A25,選手一覧!$A$4:$A$103,選手一覧!$D$4:$D$103)," ")</f>
        <v xml:space="preserve"> </v>
      </c>
      <c r="T25" s="102"/>
      <c r="U25" s="114" t="str">
        <f>IF(A25&gt;0,LOOKUP(A25,選手一覧!$A$4:$A$103,選手一覧!$E$4:$E$103)," ")</f>
        <v xml:space="preserve"> </v>
      </c>
      <c r="V25" s="114"/>
      <c r="W25" s="114"/>
      <c r="X25" s="114"/>
      <c r="Y25" s="114"/>
      <c r="Z25" s="114"/>
      <c r="AA25" s="102" t="str">
        <f>IF(A25&gt;0,LOOKUP(A25,選手一覧!$A$4:$A$103,選手一覧!$F$4:$F$103)," ")</f>
        <v xml:space="preserve"> </v>
      </c>
      <c r="AB25" s="102"/>
      <c r="AC25" s="102" t="str">
        <f>IF(A25&gt;0,LOOKUP(A25,選手一覧!$A$4:$A$103,選手一覧!$G$4:$G$103)," ")</f>
        <v xml:space="preserve"> </v>
      </c>
      <c r="AD25" s="102"/>
      <c r="AE25" s="102" t="str">
        <f>IF(A25&gt;0,LOOKUP(A25,選手一覧!$A$4:$A$103,選手一覧!$H$4:$H$103)," ")</f>
        <v xml:space="preserve"> </v>
      </c>
      <c r="AF25" s="102"/>
      <c r="AG25" s="102"/>
      <c r="AH25" s="102"/>
      <c r="AI25" s="102"/>
      <c r="AJ25" s="102"/>
      <c r="AK25" s="103"/>
      <c r="AO25" s="43" t="s">
        <v>54</v>
      </c>
    </row>
    <row r="26" spans="1:41" ht="22.5" customHeight="1" x14ac:dyDescent="0.15">
      <c r="A26" s="29"/>
      <c r="B26" s="30"/>
      <c r="C26" s="87">
        <v>8</v>
      </c>
      <c r="D26" s="110" t="str">
        <f>IF(A26&gt;0,LOOKUP(A26,選手一覧!$A$4:$A$103,選手一覧!$B$4:$B$103)," ")</f>
        <v xml:space="preserve"> </v>
      </c>
      <c r="E26" s="111"/>
      <c r="F26" s="111"/>
      <c r="G26" s="111"/>
      <c r="H26" s="111"/>
      <c r="I26" s="111"/>
      <c r="J26" s="112"/>
      <c r="K26" s="66" t="str">
        <f>IF(A26&gt;0,LOOKUP(A26,選手一覧!$A$4:$A$103,選手一覧!$C$4:$C$103)," ")</f>
        <v xml:space="preserve"> </v>
      </c>
      <c r="L26" s="66"/>
      <c r="M26" s="66"/>
      <c r="N26" s="66"/>
      <c r="O26" s="66"/>
      <c r="P26" s="66"/>
      <c r="Q26" s="66"/>
      <c r="R26" s="66"/>
      <c r="S26" s="66" t="str">
        <f>IF(A26&gt;0,LOOKUP(A26,選手一覧!$A$4:$A$103,選手一覧!$D$4:$D$103)," ")</f>
        <v xml:space="preserve"> </v>
      </c>
      <c r="T26" s="66"/>
      <c r="U26" s="122" t="str">
        <f>IF(A26&gt;0,LOOKUP(A26,選手一覧!$A$4:$A$103,選手一覧!$E$4:$E$103)," ")</f>
        <v xml:space="preserve"> </v>
      </c>
      <c r="V26" s="122"/>
      <c r="W26" s="122"/>
      <c r="X26" s="122"/>
      <c r="Y26" s="122"/>
      <c r="Z26" s="122"/>
      <c r="AA26" s="66" t="str">
        <f>IF(A26&gt;0,LOOKUP(A26,選手一覧!$A$4:$A$103,選手一覧!$F$4:$F$103)," ")</f>
        <v xml:space="preserve"> </v>
      </c>
      <c r="AB26" s="66"/>
      <c r="AC26" s="66" t="str">
        <f>IF(A26&gt;0,LOOKUP(A26,選手一覧!$A$4:$A$103,選手一覧!$G$4:$G$103)," ")</f>
        <v xml:space="preserve"> </v>
      </c>
      <c r="AD26" s="66"/>
      <c r="AE26" s="66" t="str">
        <f>IF(A26&gt;0,LOOKUP(A26,選手一覧!$A$4:$A$103,選手一覧!$H$4:$H$103)," ")</f>
        <v xml:space="preserve"> </v>
      </c>
      <c r="AF26" s="66"/>
      <c r="AG26" s="66"/>
      <c r="AH26" s="66"/>
      <c r="AI26" s="66"/>
      <c r="AJ26" s="66"/>
      <c r="AK26" s="101"/>
      <c r="AO26" s="43" t="s">
        <v>55</v>
      </c>
    </row>
    <row r="27" spans="1:41" ht="22.5" customHeight="1" thickBot="1" x14ac:dyDescent="0.2">
      <c r="A27" s="29"/>
      <c r="B27" s="30"/>
      <c r="C27" s="108"/>
      <c r="D27" s="143" t="str">
        <f>IF(A27&gt;0,LOOKUP(A27,選手一覧!$A$4:$A$103,選手一覧!$B$4:$B$103)," ")</f>
        <v xml:space="preserve"> </v>
      </c>
      <c r="E27" s="144"/>
      <c r="F27" s="144"/>
      <c r="G27" s="144"/>
      <c r="H27" s="144"/>
      <c r="I27" s="144"/>
      <c r="J27" s="145"/>
      <c r="K27" s="127" t="str">
        <f>IF(A27&gt;0,LOOKUP(A27,選手一覧!$A$4:$A$103,選手一覧!$C$4:$C$103)," ")</f>
        <v xml:space="preserve"> </v>
      </c>
      <c r="L27" s="127"/>
      <c r="M27" s="127"/>
      <c r="N27" s="127"/>
      <c r="O27" s="127"/>
      <c r="P27" s="127"/>
      <c r="Q27" s="127"/>
      <c r="R27" s="127"/>
      <c r="S27" s="127" t="str">
        <f>IF(A27&gt;0,LOOKUP(A27,選手一覧!$A$4:$A$103,選手一覧!$D$4:$D$103)," ")</f>
        <v xml:space="preserve"> </v>
      </c>
      <c r="T27" s="127"/>
      <c r="U27" s="134" t="str">
        <f>IF(A27&gt;0,LOOKUP(A27,選手一覧!$A$4:$A$103,選手一覧!$E$4:$E$103)," ")</f>
        <v xml:space="preserve"> </v>
      </c>
      <c r="V27" s="134"/>
      <c r="W27" s="134"/>
      <c r="X27" s="134"/>
      <c r="Y27" s="134"/>
      <c r="Z27" s="134"/>
      <c r="AA27" s="127" t="str">
        <f>IF(A27&gt;0,LOOKUP(A27,選手一覧!$A$4:$A$103,選手一覧!$F$4:$F$103)," ")</f>
        <v xml:space="preserve"> </v>
      </c>
      <c r="AB27" s="127"/>
      <c r="AC27" s="127" t="str">
        <f>IF(A27&gt;0,LOOKUP(A27,選手一覧!$A$4:$A$103,選手一覧!$G$4:$G$103)," ")</f>
        <v xml:space="preserve"> </v>
      </c>
      <c r="AD27" s="127"/>
      <c r="AE27" s="127" t="str">
        <f>IF(A27&gt;0,LOOKUP(A27,選手一覧!$A$4:$A$103,選手一覧!$H$4:$H$103)," ")</f>
        <v xml:space="preserve"> </v>
      </c>
      <c r="AF27" s="127"/>
      <c r="AG27" s="127"/>
      <c r="AH27" s="127"/>
      <c r="AI27" s="127"/>
      <c r="AJ27" s="127"/>
      <c r="AK27" s="146"/>
    </row>
    <row r="28" spans="1:41" x14ac:dyDescent="0.15">
      <c r="A28" s="32"/>
      <c r="B28" s="33"/>
    </row>
    <row r="29" spans="1:41" x14ac:dyDescent="0.15">
      <c r="A29" s="32"/>
      <c r="B29" s="33"/>
      <c r="C29" t="s">
        <v>56</v>
      </c>
      <c r="E29" t="s">
        <v>57</v>
      </c>
      <c r="F29" t="s">
        <v>58</v>
      </c>
      <c r="U29" t="s">
        <v>59</v>
      </c>
    </row>
    <row r="30" spans="1:41" x14ac:dyDescent="0.15">
      <c r="A30" s="82" t="s">
        <v>60</v>
      </c>
      <c r="B30" s="34" t="s">
        <v>61</v>
      </c>
      <c r="E30" t="s">
        <v>62</v>
      </c>
      <c r="F30" t="s">
        <v>63</v>
      </c>
      <c r="U30" t="s">
        <v>64</v>
      </c>
    </row>
    <row r="31" spans="1:41" x14ac:dyDescent="0.15">
      <c r="A31" s="82"/>
      <c r="B31" s="30"/>
      <c r="E31" t="s">
        <v>65</v>
      </c>
      <c r="F31" t="s">
        <v>66</v>
      </c>
      <c r="Z31" s="55" t="s">
        <v>179</v>
      </c>
      <c r="AA31" s="55"/>
      <c r="AB31" s="55"/>
      <c r="AC31" s="55"/>
      <c r="AD31" s="55"/>
      <c r="AE31" s="55"/>
      <c r="AF31" s="55"/>
      <c r="AG31" s="55"/>
      <c r="AH31" s="55"/>
    </row>
    <row r="32" spans="1:41" x14ac:dyDescent="0.15">
      <c r="A32" s="32"/>
      <c r="B32" s="30"/>
      <c r="E32" t="s">
        <v>67</v>
      </c>
      <c r="F32" t="s">
        <v>68</v>
      </c>
      <c r="Z32" s="55"/>
      <c r="AA32" s="55"/>
      <c r="AB32" s="55"/>
      <c r="AC32" s="55"/>
      <c r="AD32" s="55"/>
      <c r="AE32" s="55"/>
      <c r="AF32" s="55"/>
      <c r="AG32" s="55"/>
      <c r="AH32" s="55"/>
    </row>
    <row r="33" spans="1:37" x14ac:dyDescent="0.15">
      <c r="A33" s="35"/>
      <c r="B33" s="30"/>
      <c r="E33" t="s">
        <v>69</v>
      </c>
      <c r="F33" t="s">
        <v>70</v>
      </c>
      <c r="T33" s="123" t="s">
        <v>71</v>
      </c>
      <c r="U33" s="58"/>
      <c r="V33" s="58"/>
      <c r="W33" s="58"/>
      <c r="X33" s="59"/>
      <c r="Y33" s="62">
        <f>共通!D3</f>
        <v>0</v>
      </c>
      <c r="Z33" s="63"/>
      <c r="AA33" s="63"/>
      <c r="AB33" s="63"/>
      <c r="AC33" s="63"/>
      <c r="AD33" s="63"/>
      <c r="AE33" s="63"/>
      <c r="AF33" s="63"/>
      <c r="AG33" s="63"/>
      <c r="AH33" s="63"/>
      <c r="AI33" s="63"/>
      <c r="AJ33" s="58" t="s">
        <v>72</v>
      </c>
      <c r="AK33" s="59"/>
    </row>
    <row r="34" spans="1:37" x14ac:dyDescent="0.15">
      <c r="A34" s="30"/>
      <c r="B34" s="30"/>
      <c r="F34" t="s">
        <v>73</v>
      </c>
      <c r="T34" s="124"/>
      <c r="U34" s="60"/>
      <c r="V34" s="60"/>
      <c r="W34" s="60"/>
      <c r="X34" s="61"/>
      <c r="Y34" s="64"/>
      <c r="Z34" s="65"/>
      <c r="AA34" s="65"/>
      <c r="AB34" s="65"/>
      <c r="AC34" s="65"/>
      <c r="AD34" s="65"/>
      <c r="AE34" s="65"/>
      <c r="AF34" s="65"/>
      <c r="AG34" s="65"/>
      <c r="AH34" s="65"/>
      <c r="AI34" s="65"/>
      <c r="AJ34" s="60"/>
      <c r="AK34" s="61"/>
    </row>
    <row r="35" spans="1:37" x14ac:dyDescent="0.15">
      <c r="A35" s="46" t="s">
        <v>74</v>
      </c>
      <c r="B35" s="30"/>
      <c r="W35" s="58" t="s">
        <v>75</v>
      </c>
      <c r="X35" s="58"/>
      <c r="Y35" s="58"/>
      <c r="Z35" s="58"/>
      <c r="AA35" s="58"/>
      <c r="AB35" s="58"/>
      <c r="AC35" s="58"/>
      <c r="AD35" s="58"/>
    </row>
    <row r="36" spans="1:37" x14ac:dyDescent="0.15">
      <c r="A36" s="30"/>
      <c r="B36" s="30"/>
      <c r="C36" t="s">
        <v>76</v>
      </c>
      <c r="W36" s="55"/>
      <c r="X36" s="55"/>
      <c r="Y36" s="55"/>
      <c r="Z36" s="55"/>
      <c r="AA36" s="55"/>
      <c r="AB36" s="55"/>
      <c r="AC36" s="55"/>
      <c r="AD36" s="55"/>
    </row>
    <row r="37" spans="1:37" x14ac:dyDescent="0.15">
      <c r="A37" s="30"/>
      <c r="B37" s="30"/>
      <c r="C37" t="s">
        <v>77</v>
      </c>
      <c r="T37" s="123" t="s">
        <v>78</v>
      </c>
      <c r="U37" s="58"/>
      <c r="V37" s="59"/>
      <c r="W37" s="62">
        <f>共通!D5</f>
        <v>0</v>
      </c>
      <c r="X37" s="63"/>
      <c r="Y37" s="63"/>
      <c r="Z37" s="63"/>
      <c r="AA37" s="63"/>
      <c r="AB37" s="63"/>
      <c r="AC37" s="63"/>
      <c r="AD37" s="63"/>
      <c r="AE37" s="63"/>
      <c r="AF37" s="63"/>
      <c r="AG37" s="63"/>
      <c r="AH37" s="63"/>
      <c r="AI37" s="63"/>
      <c r="AJ37" s="63"/>
      <c r="AK37" s="125"/>
    </row>
    <row r="38" spans="1:37" x14ac:dyDescent="0.15">
      <c r="A38" s="30"/>
      <c r="B38" s="30"/>
      <c r="D38" t="s">
        <v>79</v>
      </c>
      <c r="T38" s="124"/>
      <c r="U38" s="60"/>
      <c r="V38" s="61"/>
      <c r="W38" s="64"/>
      <c r="X38" s="65"/>
      <c r="Y38" s="65"/>
      <c r="Z38" s="65"/>
      <c r="AA38" s="65"/>
      <c r="AB38" s="65"/>
      <c r="AC38" s="65"/>
      <c r="AD38" s="65"/>
      <c r="AE38" s="65"/>
      <c r="AF38" s="65"/>
      <c r="AG38" s="65"/>
      <c r="AH38" s="65"/>
      <c r="AI38" s="65"/>
      <c r="AJ38" s="65"/>
      <c r="AK38" s="126"/>
    </row>
    <row r="39" spans="1:37" x14ac:dyDescent="0.15">
      <c r="A39" s="30"/>
      <c r="B39" s="30"/>
      <c r="E39" t="s">
        <v>80</v>
      </c>
      <c r="T39" s="123" t="s">
        <v>81</v>
      </c>
      <c r="U39" s="58"/>
      <c r="V39" s="59"/>
      <c r="W39" s="104" t="s">
        <v>82</v>
      </c>
      <c r="X39" s="105"/>
      <c r="Y39" s="106">
        <f>共通!D7</f>
        <v>0</v>
      </c>
      <c r="Z39" s="106"/>
      <c r="AA39" s="106"/>
      <c r="AB39" s="106"/>
      <c r="AC39" s="106"/>
      <c r="AD39" s="106"/>
      <c r="AE39" s="106"/>
      <c r="AF39" s="106"/>
      <c r="AG39" s="106"/>
      <c r="AH39" s="106"/>
      <c r="AI39" s="106"/>
      <c r="AJ39" s="106"/>
      <c r="AK39" s="107"/>
    </row>
    <row r="40" spans="1:37" x14ac:dyDescent="0.15">
      <c r="A40" s="30"/>
      <c r="B40" s="30"/>
      <c r="C40" t="s">
        <v>83</v>
      </c>
      <c r="T40" s="147"/>
      <c r="U40" s="55"/>
      <c r="V40" s="148"/>
      <c r="W40" s="88">
        <f>共通!D8</f>
        <v>0</v>
      </c>
      <c r="X40" s="89"/>
      <c r="Y40" s="89"/>
      <c r="Z40" s="89"/>
      <c r="AA40" s="89"/>
      <c r="AB40" s="89"/>
      <c r="AC40" s="89"/>
      <c r="AD40" s="89"/>
      <c r="AE40" s="89"/>
      <c r="AF40" s="89"/>
      <c r="AG40" s="89"/>
      <c r="AH40" s="89"/>
      <c r="AI40" s="89"/>
      <c r="AJ40" s="89"/>
      <c r="AK40" s="90"/>
    </row>
    <row r="41" spans="1:37" x14ac:dyDescent="0.15">
      <c r="A41" s="30"/>
      <c r="B41" s="30"/>
      <c r="D41" s="5" t="s">
        <v>84</v>
      </c>
      <c r="T41" s="147"/>
      <c r="U41" s="55"/>
      <c r="V41" s="148"/>
      <c r="W41" s="88"/>
      <c r="X41" s="89"/>
      <c r="Y41" s="89"/>
      <c r="Z41" s="89"/>
      <c r="AA41" s="89"/>
      <c r="AB41" s="89"/>
      <c r="AC41" s="89"/>
      <c r="AD41" s="89"/>
      <c r="AE41" s="89"/>
      <c r="AF41" s="89"/>
      <c r="AG41" s="89"/>
      <c r="AH41" s="89"/>
      <c r="AI41" s="89"/>
      <c r="AJ41" s="89"/>
      <c r="AK41" s="90"/>
    </row>
    <row r="42" spans="1:37" x14ac:dyDescent="0.15">
      <c r="A42" s="30"/>
      <c r="B42" s="30"/>
      <c r="C42" t="s">
        <v>85</v>
      </c>
      <c r="T42" s="124"/>
      <c r="U42" s="60"/>
      <c r="V42" s="61"/>
      <c r="W42" s="91"/>
      <c r="X42" s="92"/>
      <c r="Y42" s="92"/>
      <c r="Z42" s="92"/>
      <c r="AA42" s="92"/>
      <c r="AB42" s="92"/>
      <c r="AC42" s="92"/>
      <c r="AD42" s="92"/>
      <c r="AE42" s="92"/>
      <c r="AF42" s="92"/>
      <c r="AG42" s="92"/>
      <c r="AH42" s="92"/>
      <c r="AI42" s="92"/>
      <c r="AJ42" s="92"/>
      <c r="AK42" s="93"/>
    </row>
    <row r="43" spans="1:37" x14ac:dyDescent="0.15">
      <c r="A43" s="30"/>
      <c r="B43" s="30"/>
      <c r="T43" s="123" t="s">
        <v>86</v>
      </c>
      <c r="U43" s="58"/>
      <c r="V43" s="59"/>
      <c r="W43" s="62">
        <f>共通!D9</f>
        <v>0</v>
      </c>
      <c r="X43" s="63"/>
      <c r="Y43" s="63"/>
      <c r="Z43" s="63"/>
      <c r="AA43" s="63"/>
      <c r="AB43" s="63"/>
      <c r="AC43" s="63"/>
      <c r="AD43" s="63"/>
      <c r="AE43" s="63"/>
      <c r="AF43" s="63"/>
      <c r="AG43" s="63"/>
      <c r="AH43" s="63"/>
      <c r="AI43" s="63"/>
      <c r="AJ43" s="63"/>
      <c r="AK43" s="125"/>
    </row>
    <row r="44" spans="1:37" x14ac:dyDescent="0.15">
      <c r="A44" s="30"/>
      <c r="B44" s="30"/>
      <c r="C44" t="s">
        <v>87</v>
      </c>
      <c r="T44" s="124"/>
      <c r="U44" s="60"/>
      <c r="V44" s="61"/>
      <c r="W44" s="64"/>
      <c r="X44" s="65"/>
      <c r="Y44" s="65"/>
      <c r="Z44" s="65"/>
      <c r="AA44" s="65"/>
      <c r="AB44" s="65"/>
      <c r="AC44" s="65"/>
      <c r="AD44" s="65"/>
      <c r="AE44" s="65"/>
      <c r="AF44" s="65"/>
      <c r="AG44" s="65"/>
      <c r="AH44" s="65"/>
      <c r="AI44" s="65"/>
      <c r="AJ44" s="65"/>
      <c r="AK44" s="126"/>
    </row>
    <row r="45" spans="1:37" x14ac:dyDescent="0.15">
      <c r="A45" s="30"/>
      <c r="B45" s="30"/>
      <c r="D45" t="s">
        <v>88</v>
      </c>
      <c r="T45" s="123" t="s">
        <v>89</v>
      </c>
      <c r="U45" s="58"/>
      <c r="V45" s="59"/>
      <c r="W45" s="62">
        <f>共通!D10</f>
        <v>0</v>
      </c>
      <c r="X45" s="63"/>
      <c r="Y45" s="63"/>
      <c r="Z45" s="63"/>
      <c r="AA45" s="63"/>
      <c r="AB45" s="63"/>
      <c r="AC45" s="63"/>
      <c r="AD45" s="63"/>
      <c r="AE45" s="63"/>
      <c r="AF45" s="63"/>
      <c r="AG45" s="63"/>
      <c r="AH45" s="63"/>
      <c r="AI45" s="63"/>
      <c r="AJ45" s="63"/>
      <c r="AK45" s="125"/>
    </row>
    <row r="46" spans="1:37" x14ac:dyDescent="0.15">
      <c r="A46" s="30"/>
      <c r="B46" s="30"/>
      <c r="D46" t="s">
        <v>90</v>
      </c>
      <c r="T46" s="124"/>
      <c r="U46" s="60"/>
      <c r="V46" s="61"/>
      <c r="W46" s="64"/>
      <c r="X46" s="65"/>
      <c r="Y46" s="65"/>
      <c r="Z46" s="65"/>
      <c r="AA46" s="65"/>
      <c r="AB46" s="65"/>
      <c r="AC46" s="65"/>
      <c r="AD46" s="65"/>
      <c r="AE46" s="65"/>
      <c r="AF46" s="65"/>
      <c r="AG46" s="65"/>
      <c r="AH46" s="65"/>
      <c r="AI46" s="65"/>
      <c r="AJ46" s="65"/>
      <c r="AK46" s="126"/>
    </row>
    <row r="47" spans="1:37" x14ac:dyDescent="0.15">
      <c r="A47" s="30"/>
      <c r="B47" s="30"/>
      <c r="D47" t="s">
        <v>91</v>
      </c>
      <c r="T47" s="123" t="s">
        <v>92</v>
      </c>
      <c r="U47" s="58"/>
      <c r="V47" s="59"/>
      <c r="W47" s="62">
        <f>共通!D11</f>
        <v>0</v>
      </c>
      <c r="X47" s="63"/>
      <c r="Y47" s="63"/>
      <c r="Z47" s="63"/>
      <c r="AA47" s="63"/>
      <c r="AB47" s="63"/>
      <c r="AC47" s="63"/>
      <c r="AD47" s="63"/>
      <c r="AE47" s="63"/>
      <c r="AF47" s="63"/>
      <c r="AG47" s="63"/>
      <c r="AH47" s="63"/>
      <c r="AI47" s="63"/>
      <c r="AJ47" s="63"/>
      <c r="AK47" s="125"/>
    </row>
    <row r="48" spans="1:37" x14ac:dyDescent="0.15">
      <c r="A48" s="30"/>
      <c r="B48" s="30"/>
      <c r="T48" s="124"/>
      <c r="U48" s="60"/>
      <c r="V48" s="61"/>
      <c r="W48" s="64"/>
      <c r="X48" s="65"/>
      <c r="Y48" s="65"/>
      <c r="Z48" s="65"/>
      <c r="AA48" s="65"/>
      <c r="AB48" s="65"/>
      <c r="AC48" s="65"/>
      <c r="AD48" s="65"/>
      <c r="AE48" s="65"/>
      <c r="AF48" s="65"/>
      <c r="AG48" s="65"/>
      <c r="AH48" s="65"/>
      <c r="AI48" s="65"/>
      <c r="AJ48" s="65"/>
      <c r="AK48" s="126"/>
    </row>
    <row r="49" spans="1:2" x14ac:dyDescent="0.15">
      <c r="A49" s="30"/>
      <c r="B49" s="30"/>
    </row>
    <row r="50" spans="1:2" x14ac:dyDescent="0.15">
      <c r="A50" s="36"/>
      <c r="B50" s="36"/>
    </row>
    <row r="51" spans="1:2" x14ac:dyDescent="0.15">
      <c r="A51" s="36"/>
      <c r="B51" s="36"/>
    </row>
    <row r="52" spans="1:2" x14ac:dyDescent="0.15">
      <c r="A52" s="36"/>
      <c r="B52" s="36"/>
    </row>
    <row r="53" spans="1:2" x14ac:dyDescent="0.15">
      <c r="A53" s="36"/>
      <c r="B53" s="36"/>
    </row>
    <row r="54" spans="1:2" x14ac:dyDescent="0.15">
      <c r="A54" s="36"/>
      <c r="B54" s="36"/>
    </row>
    <row r="55" spans="1:2" x14ac:dyDescent="0.15">
      <c r="A55" s="36"/>
      <c r="B55" s="36"/>
    </row>
    <row r="56" spans="1:2" x14ac:dyDescent="0.15">
      <c r="A56" s="36"/>
      <c r="B56" s="36"/>
    </row>
    <row r="57" spans="1:2" x14ac:dyDescent="0.15">
      <c r="A57" s="36"/>
      <c r="B57" s="36"/>
    </row>
    <row r="58" spans="1:2" x14ac:dyDescent="0.15">
      <c r="A58" s="36"/>
      <c r="B58" s="36"/>
    </row>
    <row r="59" spans="1:2" x14ac:dyDescent="0.15">
      <c r="A59" s="36"/>
      <c r="B59" s="36"/>
    </row>
  </sheetData>
  <mergeCells count="157">
    <mergeCell ref="D24:J24"/>
    <mergeCell ref="K24:R24"/>
    <mergeCell ref="S24:T24"/>
    <mergeCell ref="U24:Z24"/>
    <mergeCell ref="D27:J27"/>
    <mergeCell ref="K27:R27"/>
    <mergeCell ref="D26:J26"/>
    <mergeCell ref="K26:R26"/>
    <mergeCell ref="D25:J25"/>
    <mergeCell ref="K25:R25"/>
    <mergeCell ref="AE27:AK27"/>
    <mergeCell ref="T39:V42"/>
    <mergeCell ref="W37:AK38"/>
    <mergeCell ref="AC25:AD25"/>
    <mergeCell ref="AE25:AK25"/>
    <mergeCell ref="S25:T25"/>
    <mergeCell ref="U25:Z25"/>
    <mergeCell ref="AA25:AB25"/>
    <mergeCell ref="AF1:AK1"/>
    <mergeCell ref="AE22:AK22"/>
    <mergeCell ref="AC21:AD21"/>
    <mergeCell ref="AE21:AK21"/>
    <mergeCell ref="AE18:AK18"/>
    <mergeCell ref="AA22:AB22"/>
    <mergeCell ref="AC22:AD22"/>
    <mergeCell ref="AE20:AK20"/>
    <mergeCell ref="AE17:AK17"/>
    <mergeCell ref="AC14:AD14"/>
    <mergeCell ref="AC16:AD16"/>
    <mergeCell ref="V6:AK6"/>
    <mergeCell ref="V7:AK8"/>
    <mergeCell ref="AC20:AD20"/>
    <mergeCell ref="P2:V3"/>
    <mergeCell ref="S26:T26"/>
    <mergeCell ref="U23:Z23"/>
    <mergeCell ref="AA23:AB23"/>
    <mergeCell ref="AC23:AD23"/>
    <mergeCell ref="X3:Z4"/>
    <mergeCell ref="AA3:AK4"/>
    <mergeCell ref="AA24:AB24"/>
    <mergeCell ref="AC24:AD24"/>
    <mergeCell ref="T37:V38"/>
    <mergeCell ref="S27:T27"/>
    <mergeCell ref="U27:Z27"/>
    <mergeCell ref="U22:Z22"/>
    <mergeCell ref="AA27:AB27"/>
    <mergeCell ref="U21:Z21"/>
    <mergeCell ref="D19:J19"/>
    <mergeCell ref="K19:R19"/>
    <mergeCell ref="S19:T19"/>
    <mergeCell ref="U19:Z19"/>
    <mergeCell ref="D23:J23"/>
    <mergeCell ref="K23:R23"/>
    <mergeCell ref="T45:V46"/>
    <mergeCell ref="T47:V48"/>
    <mergeCell ref="W43:AK44"/>
    <mergeCell ref="W45:AK46"/>
    <mergeCell ref="W47:AK48"/>
    <mergeCell ref="T43:V44"/>
    <mergeCell ref="W35:AD36"/>
    <mergeCell ref="AC27:AD27"/>
    <mergeCell ref="T33:X34"/>
    <mergeCell ref="Z31:AH32"/>
    <mergeCell ref="AE26:AK26"/>
    <mergeCell ref="AE23:AK23"/>
    <mergeCell ref="U26:Z26"/>
    <mergeCell ref="AA26:AB26"/>
    <mergeCell ref="AC26:AD26"/>
    <mergeCell ref="AE24:AK24"/>
    <mergeCell ref="S23:T23"/>
    <mergeCell ref="D22:J22"/>
    <mergeCell ref="K22:R22"/>
    <mergeCell ref="S22:T22"/>
    <mergeCell ref="D20:J20"/>
    <mergeCell ref="D16:J16"/>
    <mergeCell ref="K16:R16"/>
    <mergeCell ref="S16:T16"/>
    <mergeCell ref="U16:Z16"/>
    <mergeCell ref="AA16:AB16"/>
    <mergeCell ref="D17:J17"/>
    <mergeCell ref="K17:R17"/>
    <mergeCell ref="S17:T17"/>
    <mergeCell ref="U17:Z17"/>
    <mergeCell ref="D18:J18"/>
    <mergeCell ref="K18:R18"/>
    <mergeCell ref="U18:Z18"/>
    <mergeCell ref="S18:T18"/>
    <mergeCell ref="AA20:AB20"/>
    <mergeCell ref="K20:R20"/>
    <mergeCell ref="S20:T20"/>
    <mergeCell ref="U20:Z20"/>
    <mergeCell ref="D21:J21"/>
    <mergeCell ref="K21:R21"/>
    <mergeCell ref="S21:T21"/>
    <mergeCell ref="AC12:AD12"/>
    <mergeCell ref="AC13:AD13"/>
    <mergeCell ref="AA12:AB12"/>
    <mergeCell ref="AA13:AB13"/>
    <mergeCell ref="AA14:AB14"/>
    <mergeCell ref="K11:R11"/>
    <mergeCell ref="D10:J11"/>
    <mergeCell ref="K12:R12"/>
    <mergeCell ref="D12:J12"/>
    <mergeCell ref="K14:R14"/>
    <mergeCell ref="U14:Z14"/>
    <mergeCell ref="S13:T13"/>
    <mergeCell ref="S14:T14"/>
    <mergeCell ref="K13:R13"/>
    <mergeCell ref="D13:J13"/>
    <mergeCell ref="A6:A7"/>
    <mergeCell ref="A9:A10"/>
    <mergeCell ref="K10:R10"/>
    <mergeCell ref="A30:A31"/>
    <mergeCell ref="S10:T11"/>
    <mergeCell ref="C20:C21"/>
    <mergeCell ref="C22:C23"/>
    <mergeCell ref="C24:C25"/>
    <mergeCell ref="W40:AK42"/>
    <mergeCell ref="AE10:AK11"/>
    <mergeCell ref="AE12:AK12"/>
    <mergeCell ref="AE13:AK13"/>
    <mergeCell ref="U10:Z11"/>
    <mergeCell ref="AE14:AK14"/>
    <mergeCell ref="AE15:AK15"/>
    <mergeCell ref="AE16:AK16"/>
    <mergeCell ref="AA17:AB17"/>
    <mergeCell ref="AC17:AD17"/>
    <mergeCell ref="W39:X39"/>
    <mergeCell ref="Y39:AK39"/>
    <mergeCell ref="AE19:AK19"/>
    <mergeCell ref="AA19:AB19"/>
    <mergeCell ref="AC19:AD19"/>
    <mergeCell ref="AA21:AB21"/>
    <mergeCell ref="C2:O3"/>
    <mergeCell ref="AN6:AO6"/>
    <mergeCell ref="AJ33:AK34"/>
    <mergeCell ref="Y33:AI34"/>
    <mergeCell ref="AA18:AB18"/>
    <mergeCell ref="AC18:AD18"/>
    <mergeCell ref="C6:F8"/>
    <mergeCell ref="G6:U6"/>
    <mergeCell ref="G7:U8"/>
    <mergeCell ref="C26:C27"/>
    <mergeCell ref="C12:C13"/>
    <mergeCell ref="C14:C15"/>
    <mergeCell ref="C16:C17"/>
    <mergeCell ref="D14:J14"/>
    <mergeCell ref="U12:Z12"/>
    <mergeCell ref="U15:Z15"/>
    <mergeCell ref="C18:C19"/>
    <mergeCell ref="U13:Z13"/>
    <mergeCell ref="S12:T12"/>
    <mergeCell ref="D15:J15"/>
    <mergeCell ref="K15:R15"/>
    <mergeCell ref="S15:T15"/>
    <mergeCell ref="AA15:AB15"/>
    <mergeCell ref="AC15:AD15"/>
  </mergeCells>
  <phoneticPr fontId="1"/>
  <conditionalFormatting sqref="D12:AK27">
    <cfRule type="cellIs" dxfId="1" priority="1" stopIfTrue="1" operator="equal">
      <formula>0</formula>
    </cfRule>
  </conditionalFormatting>
  <conditionalFormatting sqref="AA3:AK4">
    <cfRule type="containsText" dxfId="0" priority="2" stopIfTrue="1" operator="containsText" text="0">
      <formula>NOT(ISERROR(SEARCH("0",AA3)))</formula>
    </cfRule>
  </conditionalFormatting>
  <dataValidations count="2">
    <dataValidation type="list" allowBlank="1" showInputMessage="1" showErrorMessage="1" sqref="G7:U8" xr:uid="{00000000-0002-0000-0000-000000000000}">
      <formula1>$AN$7:$AN$25</formula1>
    </dataValidation>
    <dataValidation type="list" allowBlank="1" showInputMessage="1" showErrorMessage="1" sqref="V7:AK8" xr:uid="{00000000-0002-0000-0000-000001000000}">
      <formula1>$AO$7:$AO$31</formula1>
    </dataValidation>
  </dataValidations>
  <hyperlinks>
    <hyperlink ref="D41" r:id="rId1" display="aichi-taikai@cure.ocn.ne.jp" xr:uid="{00000000-0004-0000-0000-000000000000}"/>
  </hyperlinks>
  <pageMargins left="0.75" right="0.59" top="0.46" bottom="0.27" header="0.3" footer="0.19"/>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election activeCell="D17" sqref="D17"/>
    </sheetView>
  </sheetViews>
  <sheetFormatPr defaultColWidth="9" defaultRowHeight="24.95" customHeight="1" x14ac:dyDescent="0.15"/>
  <cols>
    <col min="1" max="3" width="9" style="9"/>
    <col min="4" max="4" width="50.625" style="9" customWidth="1"/>
    <col min="5" max="16384" width="9" style="9"/>
  </cols>
  <sheetData>
    <row r="1" spans="1:5" ht="24.95" customHeight="1" x14ac:dyDescent="0.2">
      <c r="A1" s="149" t="s">
        <v>93</v>
      </c>
      <c r="B1" s="149"/>
      <c r="C1" s="149"/>
      <c r="D1" s="149"/>
    </row>
    <row r="2" spans="1:5" ht="24.95" customHeight="1" thickBot="1" x14ac:dyDescent="0.2"/>
    <row r="3" spans="1:5" ht="24.95" customHeight="1" x14ac:dyDescent="0.15">
      <c r="A3" s="171" t="s">
        <v>94</v>
      </c>
      <c r="B3" s="172"/>
      <c r="C3" s="173"/>
      <c r="D3" s="41"/>
    </row>
    <row r="4" spans="1:5" ht="24.95" customHeight="1" x14ac:dyDescent="0.15">
      <c r="A4" s="157" t="s">
        <v>95</v>
      </c>
      <c r="B4" s="150"/>
      <c r="C4" s="151"/>
      <c r="D4" s="39"/>
    </row>
    <row r="5" spans="1:5" ht="24.95" customHeight="1" x14ac:dyDescent="0.15">
      <c r="A5" s="157" t="s">
        <v>96</v>
      </c>
      <c r="B5" s="150"/>
      <c r="C5" s="151"/>
      <c r="D5" s="40"/>
    </row>
    <row r="6" spans="1:5" ht="24.95" customHeight="1" x14ac:dyDescent="0.15">
      <c r="A6" s="154" t="s">
        <v>97</v>
      </c>
      <c r="B6" s="150" t="s">
        <v>98</v>
      </c>
      <c r="C6" s="151"/>
      <c r="D6" s="39"/>
    </row>
    <row r="7" spans="1:5" ht="24.95" customHeight="1" x14ac:dyDescent="0.15">
      <c r="A7" s="155"/>
      <c r="B7" s="158" t="s">
        <v>81</v>
      </c>
      <c r="C7" s="42" t="s">
        <v>99</v>
      </c>
      <c r="D7" s="39"/>
    </row>
    <row r="8" spans="1:5" ht="24.95" customHeight="1" x14ac:dyDescent="0.15">
      <c r="A8" s="155"/>
      <c r="B8" s="159"/>
      <c r="C8" s="42" t="s">
        <v>81</v>
      </c>
      <c r="D8" s="39"/>
    </row>
    <row r="9" spans="1:5" ht="24.95" customHeight="1" x14ac:dyDescent="0.15">
      <c r="A9" s="155"/>
      <c r="B9" s="150" t="s">
        <v>100</v>
      </c>
      <c r="C9" s="151"/>
      <c r="D9" s="40"/>
    </row>
    <row r="10" spans="1:5" ht="24.95" customHeight="1" x14ac:dyDescent="0.15">
      <c r="A10" s="155"/>
      <c r="B10" s="150" t="s">
        <v>101</v>
      </c>
      <c r="C10" s="151"/>
      <c r="D10" s="40"/>
    </row>
    <row r="11" spans="1:5" ht="24.95" customHeight="1" thickBot="1" x14ac:dyDescent="0.2">
      <c r="A11" s="156"/>
      <c r="B11" s="152" t="s">
        <v>92</v>
      </c>
      <c r="C11" s="153"/>
      <c r="D11" s="4"/>
      <c r="E11"/>
    </row>
    <row r="12" spans="1:5" ht="24.95" customHeight="1" x14ac:dyDescent="0.15">
      <c r="B12"/>
      <c r="C12"/>
      <c r="D12"/>
      <c r="E12"/>
    </row>
  </sheetData>
  <mergeCells count="10">
    <mergeCell ref="A1:D1"/>
    <mergeCell ref="B10:C10"/>
    <mergeCell ref="B11:C11"/>
    <mergeCell ref="A6:A11"/>
    <mergeCell ref="A3:C3"/>
    <mergeCell ref="A4:C4"/>
    <mergeCell ref="A5:C5"/>
    <mergeCell ref="B6:C6"/>
    <mergeCell ref="B7:B8"/>
    <mergeCell ref="B9:C9"/>
  </mergeCells>
  <phoneticPr fontId="1"/>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zoomScaleNormal="100" workbookViewId="0">
      <selection activeCell="A12" sqref="A12:I12"/>
    </sheetView>
  </sheetViews>
  <sheetFormatPr defaultColWidth="9" defaultRowHeight="20.100000000000001" customHeight="1" x14ac:dyDescent="0.15"/>
  <cols>
    <col min="1" max="1" width="9" style="49"/>
    <col min="2" max="2" width="32.625" style="47" customWidth="1"/>
    <col min="3" max="3" width="25.125" style="51" customWidth="1"/>
    <col min="4" max="4" width="14.625" style="47" customWidth="1"/>
    <col min="5" max="5" width="25.625" style="47" customWidth="1"/>
    <col min="6" max="6" width="9" style="47"/>
    <col min="7" max="7" width="10.875" style="47" customWidth="1"/>
    <col min="8" max="8" width="33.25" style="47" customWidth="1"/>
    <col min="9" max="16384" width="9" style="47"/>
  </cols>
  <sheetData>
    <row r="1" spans="1:9" ht="39" customHeight="1" x14ac:dyDescent="0.15">
      <c r="A1" s="161" t="s">
        <v>180</v>
      </c>
      <c r="B1" s="161"/>
      <c r="C1" s="161"/>
      <c r="D1" s="161"/>
      <c r="E1" s="161"/>
      <c r="F1" s="161"/>
      <c r="G1" s="161"/>
      <c r="H1" s="161"/>
      <c r="I1" s="161"/>
    </row>
    <row r="2" spans="1:9" s="49" customFormat="1" ht="20.100000000000001" customHeight="1" x14ac:dyDescent="0.15">
      <c r="A2" s="53" t="s">
        <v>102</v>
      </c>
      <c r="B2" s="53" t="s">
        <v>103</v>
      </c>
      <c r="C2" s="48" t="s">
        <v>104</v>
      </c>
      <c r="D2" s="48" t="s">
        <v>105</v>
      </c>
      <c r="E2" s="53" t="s">
        <v>106</v>
      </c>
      <c r="F2" s="160" t="s">
        <v>107</v>
      </c>
      <c r="G2" s="160"/>
      <c r="H2" s="53" t="s">
        <v>108</v>
      </c>
      <c r="I2" s="53" t="s">
        <v>109</v>
      </c>
    </row>
    <row r="3" spans="1:9" ht="20.100000000000001" customHeight="1" x14ac:dyDescent="0.15">
      <c r="A3" s="53">
        <v>1</v>
      </c>
      <c r="B3" s="174" t="s">
        <v>110</v>
      </c>
      <c r="C3" s="175" t="s">
        <v>181</v>
      </c>
      <c r="D3" s="175" t="s">
        <v>182</v>
      </c>
      <c r="E3" s="174" t="s">
        <v>111</v>
      </c>
      <c r="F3" s="175" t="s">
        <v>112</v>
      </c>
      <c r="G3" s="176">
        <v>3500</v>
      </c>
      <c r="H3" s="175" t="s">
        <v>188</v>
      </c>
      <c r="I3" s="50"/>
    </row>
    <row r="4" spans="1:9" ht="20.100000000000001" customHeight="1" x14ac:dyDescent="0.15">
      <c r="A4" s="53">
        <v>2</v>
      </c>
      <c r="B4" s="174" t="s">
        <v>189</v>
      </c>
      <c r="C4" s="175" t="s">
        <v>190</v>
      </c>
      <c r="D4" s="175" t="s">
        <v>192</v>
      </c>
      <c r="E4" s="174" t="s">
        <v>111</v>
      </c>
      <c r="F4" s="175" t="s">
        <v>112</v>
      </c>
      <c r="G4" s="176">
        <v>3500</v>
      </c>
      <c r="H4" s="175" t="s">
        <v>191</v>
      </c>
      <c r="I4" s="50"/>
    </row>
    <row r="5" spans="1:9" ht="20.100000000000001" customHeight="1" x14ac:dyDescent="0.15">
      <c r="A5" s="53">
        <v>3</v>
      </c>
      <c r="B5" s="174" t="s">
        <v>113</v>
      </c>
      <c r="C5" s="175" t="s">
        <v>193</v>
      </c>
      <c r="D5" s="175"/>
      <c r="E5" s="174" t="s">
        <v>194</v>
      </c>
      <c r="F5" s="175" t="s">
        <v>112</v>
      </c>
      <c r="G5" s="176">
        <v>4000</v>
      </c>
      <c r="H5" s="175"/>
      <c r="I5" s="50"/>
    </row>
    <row r="6" spans="1:9" ht="20.100000000000001" customHeight="1" x14ac:dyDescent="0.15">
      <c r="A6" s="53">
        <v>4</v>
      </c>
      <c r="B6" s="174" t="s">
        <v>195</v>
      </c>
      <c r="C6" s="175" t="s">
        <v>196</v>
      </c>
      <c r="D6" s="175"/>
      <c r="E6" s="174" t="s">
        <v>197</v>
      </c>
      <c r="F6" s="175" t="s">
        <v>112</v>
      </c>
      <c r="G6" s="176">
        <v>4000</v>
      </c>
      <c r="H6" s="175"/>
      <c r="I6" s="50"/>
    </row>
    <row r="7" spans="1:9" ht="20.100000000000001" customHeight="1" x14ac:dyDescent="0.15">
      <c r="A7" s="177">
        <v>5</v>
      </c>
      <c r="B7" s="174" t="s">
        <v>114</v>
      </c>
      <c r="C7" s="175" t="s">
        <v>198</v>
      </c>
      <c r="D7" s="175" t="s">
        <v>115</v>
      </c>
      <c r="E7" s="174" t="s">
        <v>121</v>
      </c>
      <c r="F7" s="175" t="s">
        <v>116</v>
      </c>
      <c r="G7" s="176">
        <v>10000</v>
      </c>
      <c r="H7" s="175" t="s">
        <v>218</v>
      </c>
      <c r="I7" s="50"/>
    </row>
    <row r="8" spans="1:9" ht="20.100000000000001" customHeight="1" x14ac:dyDescent="0.15">
      <c r="A8" s="53">
        <v>6</v>
      </c>
      <c r="B8" s="174" t="s">
        <v>199</v>
      </c>
      <c r="C8" s="175" t="s">
        <v>200</v>
      </c>
      <c r="D8" s="175"/>
      <c r="E8" s="174" t="s">
        <v>201</v>
      </c>
      <c r="F8" s="175" t="s">
        <v>112</v>
      </c>
      <c r="G8" s="176">
        <v>3500</v>
      </c>
      <c r="H8" s="175"/>
      <c r="I8" s="50"/>
    </row>
    <row r="9" spans="1:9" ht="20.100000000000001" customHeight="1" x14ac:dyDescent="0.15">
      <c r="A9" s="53">
        <v>7</v>
      </c>
      <c r="B9" s="174" t="s">
        <v>117</v>
      </c>
      <c r="C9" s="175" t="s">
        <v>202</v>
      </c>
      <c r="D9" s="175" t="s">
        <v>203</v>
      </c>
      <c r="E9" s="174" t="s">
        <v>111</v>
      </c>
      <c r="F9" s="175" t="s">
        <v>112</v>
      </c>
      <c r="G9" s="176">
        <v>3500</v>
      </c>
      <c r="H9" s="175" t="s">
        <v>216</v>
      </c>
      <c r="I9" s="50"/>
    </row>
    <row r="10" spans="1:9" ht="20.100000000000001" customHeight="1" x14ac:dyDescent="0.15">
      <c r="A10" s="53">
        <v>8</v>
      </c>
      <c r="B10" s="182" t="s">
        <v>118</v>
      </c>
      <c r="C10" s="175" t="s">
        <v>204</v>
      </c>
      <c r="D10" s="175" t="s">
        <v>115</v>
      </c>
      <c r="E10" s="174" t="s">
        <v>205</v>
      </c>
      <c r="F10" s="175" t="s">
        <v>112</v>
      </c>
      <c r="G10" s="176">
        <v>4000</v>
      </c>
      <c r="H10" s="175" t="s">
        <v>217</v>
      </c>
      <c r="I10" s="50"/>
    </row>
    <row r="11" spans="1:9" ht="20.100000000000001" customHeight="1" x14ac:dyDescent="0.15">
      <c r="A11" s="189" t="s">
        <v>219</v>
      </c>
      <c r="B11" s="184"/>
      <c r="C11" s="185"/>
      <c r="D11" s="185"/>
      <c r="E11" s="186"/>
      <c r="F11" s="185"/>
      <c r="G11" s="187"/>
      <c r="H11" s="185"/>
      <c r="I11" s="188"/>
    </row>
    <row r="12" spans="1:9" ht="33.75" customHeight="1" x14ac:dyDescent="0.15">
      <c r="A12" s="179" t="s">
        <v>119</v>
      </c>
      <c r="B12" s="180"/>
      <c r="C12" s="180"/>
      <c r="D12" s="180"/>
      <c r="E12" s="180"/>
      <c r="F12" s="180"/>
      <c r="G12" s="180"/>
      <c r="H12" s="180"/>
      <c r="I12" s="181"/>
    </row>
    <row r="13" spans="1:9" ht="20.100000000000001" customHeight="1" x14ac:dyDescent="0.15">
      <c r="A13" s="53"/>
      <c r="B13" s="53" t="s">
        <v>103</v>
      </c>
      <c r="C13" s="48" t="s">
        <v>104</v>
      </c>
      <c r="D13" s="48" t="s">
        <v>105</v>
      </c>
      <c r="E13" s="53" t="s">
        <v>106</v>
      </c>
      <c r="F13" s="160" t="s">
        <v>107</v>
      </c>
      <c r="G13" s="160"/>
      <c r="H13" s="53" t="s">
        <v>108</v>
      </c>
      <c r="I13" s="53" t="s">
        <v>109</v>
      </c>
    </row>
    <row r="14" spans="1:9" ht="20.100000000000001" customHeight="1" x14ac:dyDescent="0.15">
      <c r="A14" s="53">
        <v>9</v>
      </c>
      <c r="B14" s="183" t="s">
        <v>183</v>
      </c>
      <c r="C14" s="175" t="s">
        <v>208</v>
      </c>
      <c r="D14" s="175" t="s">
        <v>209</v>
      </c>
      <c r="E14" s="174" t="s">
        <v>111</v>
      </c>
      <c r="F14" s="50"/>
      <c r="G14" s="50"/>
      <c r="H14" s="50"/>
      <c r="I14" s="50"/>
    </row>
    <row r="15" spans="1:9" ht="20.100000000000001" customHeight="1" x14ac:dyDescent="0.15">
      <c r="A15" s="53">
        <v>10</v>
      </c>
      <c r="B15" s="183" t="s">
        <v>184</v>
      </c>
      <c r="C15" s="175" t="s">
        <v>208</v>
      </c>
      <c r="D15" s="175" t="s">
        <v>209</v>
      </c>
      <c r="E15" s="182" t="s">
        <v>120</v>
      </c>
      <c r="F15" s="50"/>
      <c r="G15" s="50"/>
      <c r="H15" s="50"/>
      <c r="I15" s="50"/>
    </row>
    <row r="16" spans="1:9" ht="20.100000000000001" customHeight="1" x14ac:dyDescent="0.15">
      <c r="A16" s="53">
        <v>11</v>
      </c>
      <c r="B16" s="183" t="s">
        <v>185</v>
      </c>
      <c r="C16" s="175" t="s">
        <v>210</v>
      </c>
      <c r="D16" s="178"/>
      <c r="E16" s="174" t="s">
        <v>111</v>
      </c>
      <c r="F16" s="50"/>
      <c r="G16" s="50"/>
      <c r="H16" s="50"/>
      <c r="I16" s="50"/>
    </row>
    <row r="17" spans="1:9" ht="20.100000000000001" customHeight="1" x14ac:dyDescent="0.15">
      <c r="A17" s="53">
        <v>12</v>
      </c>
      <c r="B17" s="183" t="s">
        <v>186</v>
      </c>
      <c r="C17" s="175" t="s">
        <v>192</v>
      </c>
      <c r="D17" s="175" t="s">
        <v>211</v>
      </c>
      <c r="E17" s="174" t="s">
        <v>121</v>
      </c>
      <c r="F17" s="50"/>
      <c r="G17" s="50"/>
      <c r="H17" s="50"/>
      <c r="I17" s="50"/>
    </row>
    <row r="18" spans="1:9" ht="20.100000000000001" customHeight="1" x14ac:dyDescent="0.15">
      <c r="A18" s="53">
        <v>13</v>
      </c>
      <c r="B18" s="183" t="s">
        <v>187</v>
      </c>
      <c r="C18" s="175" t="s">
        <v>212</v>
      </c>
      <c r="D18" s="175" t="s">
        <v>213</v>
      </c>
      <c r="E18" s="174" t="s">
        <v>111</v>
      </c>
      <c r="F18" s="50"/>
      <c r="G18" s="50"/>
      <c r="H18" s="50"/>
      <c r="I18" s="50"/>
    </row>
    <row r="19" spans="1:9" ht="33.75" customHeight="1" x14ac:dyDescent="0.15">
      <c r="A19" s="179" t="s">
        <v>206</v>
      </c>
      <c r="B19" s="180"/>
      <c r="C19" s="180"/>
      <c r="D19" s="180"/>
      <c r="E19" s="180"/>
      <c r="F19" s="180"/>
      <c r="G19" s="180"/>
      <c r="H19" s="180"/>
      <c r="I19" s="181"/>
    </row>
    <row r="20" spans="1:9" ht="20.100000000000001" customHeight="1" x14ac:dyDescent="0.15">
      <c r="A20" s="53"/>
      <c r="B20" s="53" t="s">
        <v>103</v>
      </c>
      <c r="C20" s="48" t="s">
        <v>104</v>
      </c>
      <c r="D20" s="48" t="s">
        <v>105</v>
      </c>
      <c r="E20" s="53" t="s">
        <v>106</v>
      </c>
      <c r="F20" s="160" t="s">
        <v>107</v>
      </c>
      <c r="G20" s="160"/>
      <c r="H20" s="53" t="s">
        <v>108</v>
      </c>
      <c r="I20" s="53" t="s">
        <v>109</v>
      </c>
    </row>
    <row r="21" spans="1:9" ht="20.100000000000001" customHeight="1" x14ac:dyDescent="0.15">
      <c r="A21" s="53">
        <v>14</v>
      </c>
      <c r="B21" s="183" t="s">
        <v>207</v>
      </c>
      <c r="C21" s="175" t="s">
        <v>214</v>
      </c>
      <c r="D21" s="178"/>
      <c r="E21" s="174" t="s">
        <v>215</v>
      </c>
      <c r="F21" s="50"/>
      <c r="G21" s="50"/>
      <c r="H21" s="50"/>
      <c r="I21" s="50"/>
    </row>
  </sheetData>
  <mergeCells count="6">
    <mergeCell ref="A19:I19"/>
    <mergeCell ref="F20:G20"/>
    <mergeCell ref="F2:G2"/>
    <mergeCell ref="F13:G13"/>
    <mergeCell ref="A1:I1"/>
    <mergeCell ref="A12:I12"/>
  </mergeCells>
  <phoneticPr fontId="1"/>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3"/>
  <sheetViews>
    <sheetView workbookViewId="0">
      <selection activeCell="F13" sqref="F13"/>
    </sheetView>
  </sheetViews>
  <sheetFormatPr defaultColWidth="9" defaultRowHeight="13.5" x14ac:dyDescent="0.15"/>
  <cols>
    <col min="1" max="1" width="9" style="10"/>
    <col min="2" max="2" width="11.375" style="9" customWidth="1"/>
    <col min="3" max="3" width="15.25" style="9" customWidth="1"/>
    <col min="4" max="4" width="4.375" style="9" customWidth="1"/>
    <col min="5" max="5" width="11" style="9" customWidth="1"/>
    <col min="6" max="7" width="10.625" style="10" customWidth="1"/>
    <col min="8" max="8" width="17.875" style="10" customWidth="1"/>
    <col min="9" max="16384" width="9" style="9"/>
  </cols>
  <sheetData>
    <row r="1" spans="1:9" ht="39.75" customHeight="1" x14ac:dyDescent="0.2">
      <c r="B1" s="162" t="s">
        <v>122</v>
      </c>
      <c r="C1" s="162"/>
      <c r="D1" s="162"/>
      <c r="E1" s="162"/>
      <c r="F1" s="163" t="s">
        <v>123</v>
      </c>
      <c r="G1" s="163"/>
      <c r="H1" s="163"/>
    </row>
    <row r="2" spans="1:9" ht="13.5" customHeight="1" x14ac:dyDescent="0.15">
      <c r="A2" s="164" t="s">
        <v>102</v>
      </c>
      <c r="B2" s="168" t="s">
        <v>124</v>
      </c>
      <c r="C2" s="166" t="s">
        <v>125</v>
      </c>
      <c r="D2" s="165" t="s">
        <v>126</v>
      </c>
      <c r="E2" s="165" t="s">
        <v>127</v>
      </c>
      <c r="F2" s="54" t="s">
        <v>128</v>
      </c>
      <c r="G2" s="37" t="s">
        <v>129</v>
      </c>
      <c r="H2" s="37" t="s">
        <v>130</v>
      </c>
    </row>
    <row r="3" spans="1:9" s="10" customFormat="1" x14ac:dyDescent="0.15">
      <c r="A3" s="164"/>
      <c r="B3" s="168"/>
      <c r="C3" s="167"/>
      <c r="D3" s="165"/>
      <c r="E3" s="165"/>
      <c r="F3" s="20" t="s">
        <v>131</v>
      </c>
      <c r="G3" s="20" t="s">
        <v>132</v>
      </c>
      <c r="H3" s="19" t="s">
        <v>133</v>
      </c>
    </row>
    <row r="4" spans="1:9" x14ac:dyDescent="0.15">
      <c r="A4" s="18">
        <v>1</v>
      </c>
      <c r="B4" s="38" t="s">
        <v>134</v>
      </c>
      <c r="C4" s="38" t="s">
        <v>135</v>
      </c>
      <c r="D4" s="14" t="s">
        <v>136</v>
      </c>
      <c r="E4" s="17" t="s">
        <v>137</v>
      </c>
      <c r="F4" s="12" t="s">
        <v>138</v>
      </c>
      <c r="G4" s="11">
        <v>2</v>
      </c>
      <c r="H4" s="11" t="s">
        <v>139</v>
      </c>
      <c r="I4" s="10" t="s">
        <v>140</v>
      </c>
    </row>
    <row r="5" spans="1:9" x14ac:dyDescent="0.15">
      <c r="A5" s="16">
        <f t="shared" ref="A5:A36" si="0">A4+1</f>
        <v>2</v>
      </c>
      <c r="B5" s="15"/>
      <c r="C5" s="15"/>
      <c r="D5" s="14"/>
      <c r="E5" s="17"/>
      <c r="F5" s="12"/>
      <c r="G5" s="11"/>
      <c r="H5" s="11"/>
    </row>
    <row r="6" spans="1:9" x14ac:dyDescent="0.15">
      <c r="A6" s="16">
        <f t="shared" si="0"/>
        <v>3</v>
      </c>
      <c r="B6" s="15"/>
      <c r="C6" s="15"/>
      <c r="D6" s="14"/>
      <c r="E6" s="17"/>
      <c r="F6" s="12"/>
      <c r="G6" s="11"/>
      <c r="H6" s="11"/>
    </row>
    <row r="7" spans="1:9" x14ac:dyDescent="0.15">
      <c r="A7" s="16">
        <f t="shared" si="0"/>
        <v>4</v>
      </c>
      <c r="B7" s="15"/>
      <c r="C7" s="15"/>
      <c r="D7" s="14"/>
      <c r="E7" s="17"/>
      <c r="F7" s="12"/>
      <c r="G7" s="11"/>
      <c r="H7" s="11"/>
    </row>
    <row r="8" spans="1:9" x14ac:dyDescent="0.15">
      <c r="A8" s="16">
        <f t="shared" si="0"/>
        <v>5</v>
      </c>
      <c r="B8" s="15"/>
      <c r="C8" s="15"/>
      <c r="D8" s="14"/>
      <c r="E8" s="17"/>
      <c r="F8" s="12"/>
      <c r="G8" s="11"/>
      <c r="H8" s="11"/>
    </row>
    <row r="9" spans="1:9" x14ac:dyDescent="0.15">
      <c r="A9" s="16">
        <f t="shared" si="0"/>
        <v>6</v>
      </c>
      <c r="B9" s="15"/>
      <c r="C9" s="15"/>
      <c r="D9" s="14"/>
      <c r="E9" s="17"/>
      <c r="F9" s="12"/>
      <c r="G9" s="11"/>
      <c r="H9" s="11"/>
    </row>
    <row r="10" spans="1:9" x14ac:dyDescent="0.15">
      <c r="A10" s="16">
        <f t="shared" si="0"/>
        <v>7</v>
      </c>
      <c r="B10" s="15"/>
      <c r="C10" s="15"/>
      <c r="D10" s="14"/>
      <c r="E10" s="17"/>
      <c r="F10" s="12"/>
      <c r="G10" s="11"/>
      <c r="H10" s="11"/>
    </row>
    <row r="11" spans="1:9" x14ac:dyDescent="0.15">
      <c r="A11" s="16">
        <f t="shared" si="0"/>
        <v>8</v>
      </c>
      <c r="B11" s="15"/>
      <c r="C11" s="15"/>
      <c r="D11" s="14"/>
      <c r="E11" s="17"/>
      <c r="F11" s="12"/>
      <c r="G11" s="11"/>
      <c r="H11" s="11"/>
    </row>
    <row r="12" spans="1:9" x14ac:dyDescent="0.15">
      <c r="A12" s="16">
        <f t="shared" si="0"/>
        <v>9</v>
      </c>
      <c r="B12" s="15"/>
      <c r="C12" s="15"/>
      <c r="D12" s="14"/>
      <c r="E12" s="17"/>
      <c r="F12" s="12"/>
      <c r="G12" s="11"/>
      <c r="H12" s="11"/>
    </row>
    <row r="13" spans="1:9" x14ac:dyDescent="0.15">
      <c r="A13" s="16">
        <f t="shared" si="0"/>
        <v>10</v>
      </c>
      <c r="B13" s="15"/>
      <c r="C13" s="15"/>
      <c r="D13" s="14"/>
      <c r="E13" s="17"/>
      <c r="F13" s="12"/>
      <c r="G13" s="11"/>
      <c r="H13" s="11"/>
    </row>
    <row r="14" spans="1:9" x14ac:dyDescent="0.15">
      <c r="A14" s="16">
        <f t="shared" si="0"/>
        <v>11</v>
      </c>
      <c r="B14" s="15"/>
      <c r="C14" s="15"/>
      <c r="D14" s="14"/>
      <c r="E14" s="17"/>
      <c r="F14" s="12"/>
      <c r="G14" s="11"/>
      <c r="H14" s="11"/>
    </row>
    <row r="15" spans="1:9" x14ac:dyDescent="0.15">
      <c r="A15" s="16">
        <f t="shared" si="0"/>
        <v>12</v>
      </c>
      <c r="B15" s="38"/>
      <c r="C15" s="15"/>
      <c r="D15" s="14"/>
      <c r="E15" s="17"/>
      <c r="F15" s="12"/>
      <c r="G15" s="11"/>
      <c r="H15" s="11"/>
    </row>
    <row r="16" spans="1:9" x14ac:dyDescent="0.15">
      <c r="A16" s="16">
        <f t="shared" si="0"/>
        <v>13</v>
      </c>
      <c r="B16" s="15"/>
      <c r="C16" s="15"/>
      <c r="D16" s="14"/>
      <c r="E16" s="17"/>
      <c r="F16" s="12"/>
      <c r="G16" s="11"/>
      <c r="H16" s="11"/>
    </row>
    <row r="17" spans="1:8" x14ac:dyDescent="0.15">
      <c r="A17" s="16">
        <f t="shared" si="0"/>
        <v>14</v>
      </c>
      <c r="B17" s="15"/>
      <c r="C17" s="15"/>
      <c r="D17" s="14"/>
      <c r="E17" s="17"/>
      <c r="F17" s="12"/>
      <c r="G17" s="11"/>
      <c r="H17" s="11"/>
    </row>
    <row r="18" spans="1:8" x14ac:dyDescent="0.15">
      <c r="A18" s="16">
        <f t="shared" si="0"/>
        <v>15</v>
      </c>
      <c r="B18" s="15"/>
      <c r="C18" s="15"/>
      <c r="D18" s="14"/>
      <c r="E18" s="17"/>
      <c r="F18" s="12"/>
      <c r="G18" s="11"/>
      <c r="H18" s="11"/>
    </row>
    <row r="19" spans="1:8" x14ac:dyDescent="0.15">
      <c r="A19" s="16">
        <f t="shared" si="0"/>
        <v>16</v>
      </c>
      <c r="B19" s="15"/>
      <c r="C19" s="15"/>
      <c r="D19" s="14"/>
      <c r="E19" s="17"/>
      <c r="F19" s="12"/>
      <c r="G19" s="11"/>
      <c r="H19" s="11"/>
    </row>
    <row r="20" spans="1:8" x14ac:dyDescent="0.15">
      <c r="A20" s="16">
        <f t="shared" si="0"/>
        <v>17</v>
      </c>
      <c r="B20" s="15"/>
      <c r="C20" s="15"/>
      <c r="D20" s="14"/>
      <c r="E20" s="13"/>
      <c r="F20" s="12"/>
      <c r="G20" s="11"/>
      <c r="H20" s="11"/>
    </row>
    <row r="21" spans="1:8" x14ac:dyDescent="0.15">
      <c r="A21" s="16">
        <f t="shared" si="0"/>
        <v>18</v>
      </c>
      <c r="B21" s="15"/>
      <c r="C21" s="15"/>
      <c r="D21" s="14"/>
      <c r="E21" s="13"/>
      <c r="F21" s="12"/>
      <c r="G21" s="11"/>
      <c r="H21" s="11"/>
    </row>
    <row r="22" spans="1:8" x14ac:dyDescent="0.15">
      <c r="A22" s="16">
        <f t="shared" si="0"/>
        <v>19</v>
      </c>
      <c r="B22" s="15"/>
      <c r="C22" s="15"/>
      <c r="D22" s="14"/>
      <c r="E22" s="13"/>
      <c r="F22" s="12"/>
      <c r="G22" s="11"/>
      <c r="H22" s="11"/>
    </row>
    <row r="23" spans="1:8" x14ac:dyDescent="0.15">
      <c r="A23" s="16">
        <f t="shared" si="0"/>
        <v>20</v>
      </c>
      <c r="B23" s="15"/>
      <c r="C23" s="15"/>
      <c r="D23" s="14"/>
      <c r="E23" s="13"/>
      <c r="F23" s="12"/>
      <c r="G23" s="11"/>
      <c r="H23" s="11"/>
    </row>
    <row r="24" spans="1:8" x14ac:dyDescent="0.15">
      <c r="A24" s="16">
        <f t="shared" si="0"/>
        <v>21</v>
      </c>
      <c r="B24" s="15"/>
      <c r="C24" s="15"/>
      <c r="D24" s="14"/>
      <c r="E24" s="13"/>
      <c r="F24" s="12"/>
      <c r="G24" s="11"/>
      <c r="H24" s="11"/>
    </row>
    <row r="25" spans="1:8" x14ac:dyDescent="0.15">
      <c r="A25" s="16">
        <f t="shared" si="0"/>
        <v>22</v>
      </c>
      <c r="B25" s="15"/>
      <c r="C25" s="15"/>
      <c r="D25" s="14"/>
      <c r="E25" s="13"/>
      <c r="F25" s="12"/>
      <c r="G25" s="11"/>
      <c r="H25" s="11"/>
    </row>
    <row r="26" spans="1:8" x14ac:dyDescent="0.15">
      <c r="A26" s="16">
        <f t="shared" si="0"/>
        <v>23</v>
      </c>
      <c r="B26" s="15"/>
      <c r="C26" s="15"/>
      <c r="D26" s="14"/>
      <c r="E26" s="13"/>
      <c r="F26" s="12"/>
      <c r="G26" s="11"/>
      <c r="H26" s="11"/>
    </row>
    <row r="27" spans="1:8" x14ac:dyDescent="0.15">
      <c r="A27" s="16">
        <f t="shared" si="0"/>
        <v>24</v>
      </c>
      <c r="B27" s="15"/>
      <c r="C27" s="15"/>
      <c r="D27" s="14"/>
      <c r="E27" s="13"/>
      <c r="F27" s="12"/>
      <c r="G27" s="11"/>
      <c r="H27" s="11"/>
    </row>
    <row r="28" spans="1:8" x14ac:dyDescent="0.15">
      <c r="A28" s="16">
        <f t="shared" si="0"/>
        <v>25</v>
      </c>
      <c r="B28" s="15"/>
      <c r="C28" s="15"/>
      <c r="D28" s="14"/>
      <c r="E28" s="13"/>
      <c r="F28" s="12"/>
      <c r="G28" s="11"/>
      <c r="H28" s="11"/>
    </row>
    <row r="29" spans="1:8" x14ac:dyDescent="0.15">
      <c r="A29" s="16">
        <f t="shared" si="0"/>
        <v>26</v>
      </c>
      <c r="B29" s="15"/>
      <c r="C29" s="15"/>
      <c r="D29" s="14"/>
      <c r="E29" s="13"/>
      <c r="F29" s="12"/>
      <c r="G29" s="11"/>
      <c r="H29" s="11"/>
    </row>
    <row r="30" spans="1:8" x14ac:dyDescent="0.15">
      <c r="A30" s="16">
        <f t="shared" si="0"/>
        <v>27</v>
      </c>
      <c r="B30" s="15"/>
      <c r="C30" s="15"/>
      <c r="D30" s="14"/>
      <c r="E30" s="13"/>
      <c r="F30" s="12"/>
      <c r="G30" s="11"/>
      <c r="H30" s="11"/>
    </row>
    <row r="31" spans="1:8" x14ac:dyDescent="0.15">
      <c r="A31" s="16">
        <f t="shared" si="0"/>
        <v>28</v>
      </c>
      <c r="B31" s="15"/>
      <c r="C31" s="15"/>
      <c r="D31" s="14"/>
      <c r="E31" s="13"/>
      <c r="F31" s="12"/>
      <c r="G31" s="11"/>
      <c r="H31" s="11"/>
    </row>
    <row r="32" spans="1:8" x14ac:dyDescent="0.15">
      <c r="A32" s="16">
        <f t="shared" si="0"/>
        <v>29</v>
      </c>
      <c r="B32" s="15"/>
      <c r="C32" s="15"/>
      <c r="D32" s="14"/>
      <c r="E32" s="13"/>
      <c r="F32" s="12"/>
      <c r="G32" s="11"/>
      <c r="H32" s="11"/>
    </row>
    <row r="33" spans="1:8" x14ac:dyDescent="0.15">
      <c r="A33" s="16">
        <f t="shared" si="0"/>
        <v>30</v>
      </c>
      <c r="B33" s="15"/>
      <c r="C33" s="15"/>
      <c r="D33" s="14"/>
      <c r="E33" s="13"/>
      <c r="F33" s="12"/>
      <c r="G33" s="11"/>
      <c r="H33" s="11"/>
    </row>
    <row r="34" spans="1:8" x14ac:dyDescent="0.15">
      <c r="A34" s="16">
        <f t="shared" si="0"/>
        <v>31</v>
      </c>
      <c r="B34" s="15"/>
      <c r="C34" s="15"/>
      <c r="D34" s="14"/>
      <c r="E34" s="13"/>
      <c r="F34" s="12"/>
      <c r="G34" s="11"/>
      <c r="H34" s="11"/>
    </row>
    <row r="35" spans="1:8" x14ac:dyDescent="0.15">
      <c r="A35" s="16">
        <f t="shared" si="0"/>
        <v>32</v>
      </c>
      <c r="B35" s="15"/>
      <c r="C35" s="15"/>
      <c r="D35" s="14"/>
      <c r="E35" s="13"/>
      <c r="F35" s="12"/>
      <c r="G35" s="11"/>
      <c r="H35" s="11"/>
    </row>
    <row r="36" spans="1:8" x14ac:dyDescent="0.15">
      <c r="A36" s="16">
        <f t="shared" si="0"/>
        <v>33</v>
      </c>
      <c r="B36" s="15"/>
      <c r="C36" s="15"/>
      <c r="D36" s="14"/>
      <c r="E36" s="13"/>
      <c r="F36" s="12"/>
      <c r="G36" s="11"/>
      <c r="H36" s="11"/>
    </row>
    <row r="37" spans="1:8" x14ac:dyDescent="0.15">
      <c r="A37" s="16">
        <f t="shared" ref="A37:A68" si="1">A36+1</f>
        <v>34</v>
      </c>
      <c r="B37" s="15"/>
      <c r="C37" s="15"/>
      <c r="D37" s="14"/>
      <c r="E37" s="13"/>
      <c r="F37" s="12"/>
      <c r="G37" s="11"/>
      <c r="H37" s="11"/>
    </row>
    <row r="38" spans="1:8" x14ac:dyDescent="0.15">
      <c r="A38" s="16">
        <f t="shared" si="1"/>
        <v>35</v>
      </c>
      <c r="B38" s="15"/>
      <c r="C38" s="15"/>
      <c r="D38" s="14"/>
      <c r="E38" s="13"/>
      <c r="F38" s="12"/>
      <c r="G38" s="11"/>
      <c r="H38" s="11"/>
    </row>
    <row r="39" spans="1:8" x14ac:dyDescent="0.15">
      <c r="A39" s="16">
        <f t="shared" si="1"/>
        <v>36</v>
      </c>
      <c r="B39" s="15"/>
      <c r="C39" s="15"/>
      <c r="D39" s="14"/>
      <c r="E39" s="13"/>
      <c r="F39" s="12"/>
      <c r="G39" s="11"/>
      <c r="H39" s="11"/>
    </row>
    <row r="40" spans="1:8" x14ac:dyDescent="0.15">
      <c r="A40" s="16">
        <f t="shared" si="1"/>
        <v>37</v>
      </c>
      <c r="B40" s="15"/>
      <c r="C40" s="15"/>
      <c r="D40" s="14"/>
      <c r="E40" s="13"/>
      <c r="F40" s="12"/>
      <c r="G40" s="11"/>
      <c r="H40" s="11"/>
    </row>
    <row r="41" spans="1:8" x14ac:dyDescent="0.15">
      <c r="A41" s="16">
        <f t="shared" si="1"/>
        <v>38</v>
      </c>
      <c r="B41" s="15"/>
      <c r="C41" s="15"/>
      <c r="D41" s="14"/>
      <c r="E41" s="13"/>
      <c r="F41" s="12"/>
      <c r="G41" s="11"/>
      <c r="H41" s="11"/>
    </row>
    <row r="42" spans="1:8" x14ac:dyDescent="0.15">
      <c r="A42" s="16">
        <f t="shared" si="1"/>
        <v>39</v>
      </c>
      <c r="B42" s="15"/>
      <c r="C42" s="15"/>
      <c r="D42" s="14"/>
      <c r="E42" s="13"/>
      <c r="F42" s="12"/>
      <c r="G42" s="11"/>
      <c r="H42" s="11"/>
    </row>
    <row r="43" spans="1:8" x14ac:dyDescent="0.15">
      <c r="A43" s="16">
        <f t="shared" si="1"/>
        <v>40</v>
      </c>
      <c r="B43" s="15"/>
      <c r="C43" s="15"/>
      <c r="D43" s="14"/>
      <c r="E43" s="13"/>
      <c r="F43" s="12"/>
      <c r="G43" s="11"/>
      <c r="H43" s="11"/>
    </row>
    <row r="44" spans="1:8" x14ac:dyDescent="0.15">
      <c r="A44" s="16">
        <f t="shared" si="1"/>
        <v>41</v>
      </c>
      <c r="B44" s="15"/>
      <c r="C44" s="15"/>
      <c r="D44" s="14"/>
      <c r="E44" s="13"/>
      <c r="F44" s="12"/>
      <c r="G44" s="11"/>
      <c r="H44" s="11"/>
    </row>
    <row r="45" spans="1:8" x14ac:dyDescent="0.15">
      <c r="A45" s="16">
        <f t="shared" si="1"/>
        <v>42</v>
      </c>
      <c r="B45" s="15"/>
      <c r="C45" s="15"/>
      <c r="D45" s="14"/>
      <c r="E45" s="13"/>
      <c r="F45" s="12"/>
      <c r="G45" s="11"/>
      <c r="H45" s="11"/>
    </row>
    <row r="46" spans="1:8" x14ac:dyDescent="0.15">
      <c r="A46" s="16">
        <f t="shared" si="1"/>
        <v>43</v>
      </c>
      <c r="B46" s="15"/>
      <c r="C46" s="15"/>
      <c r="D46" s="14"/>
      <c r="E46" s="13"/>
      <c r="F46" s="12"/>
      <c r="G46" s="11"/>
      <c r="H46" s="11"/>
    </row>
    <row r="47" spans="1:8" x14ac:dyDescent="0.15">
      <c r="A47" s="16">
        <f t="shared" si="1"/>
        <v>44</v>
      </c>
      <c r="B47" s="15"/>
      <c r="C47" s="15"/>
      <c r="D47" s="14"/>
      <c r="E47" s="13"/>
      <c r="F47" s="12"/>
      <c r="G47" s="11"/>
      <c r="H47" s="11"/>
    </row>
    <row r="48" spans="1:8" x14ac:dyDescent="0.15">
      <c r="A48" s="16">
        <f t="shared" si="1"/>
        <v>45</v>
      </c>
      <c r="B48" s="15"/>
      <c r="C48" s="15"/>
      <c r="D48" s="14"/>
      <c r="E48" s="13"/>
      <c r="F48" s="12"/>
      <c r="G48" s="11"/>
      <c r="H48" s="11"/>
    </row>
    <row r="49" spans="1:8" x14ac:dyDescent="0.15">
      <c r="A49" s="16">
        <f t="shared" si="1"/>
        <v>46</v>
      </c>
      <c r="B49" s="15"/>
      <c r="C49" s="15"/>
      <c r="D49" s="14"/>
      <c r="E49" s="13"/>
      <c r="F49" s="12"/>
      <c r="G49" s="11"/>
      <c r="H49" s="11"/>
    </row>
    <row r="50" spans="1:8" x14ac:dyDescent="0.15">
      <c r="A50" s="16">
        <f t="shared" si="1"/>
        <v>47</v>
      </c>
      <c r="B50" s="15"/>
      <c r="C50" s="15"/>
      <c r="D50" s="14"/>
      <c r="E50" s="13"/>
      <c r="F50" s="12"/>
      <c r="G50" s="11"/>
      <c r="H50" s="11"/>
    </row>
    <row r="51" spans="1:8" x14ac:dyDescent="0.15">
      <c r="A51" s="16">
        <f t="shared" si="1"/>
        <v>48</v>
      </c>
      <c r="B51" s="15"/>
      <c r="C51" s="15"/>
      <c r="D51" s="14"/>
      <c r="E51" s="13"/>
      <c r="F51" s="12"/>
      <c r="G51" s="11"/>
      <c r="H51" s="11"/>
    </row>
    <row r="52" spans="1:8" x14ac:dyDescent="0.15">
      <c r="A52" s="16">
        <f t="shared" si="1"/>
        <v>49</v>
      </c>
      <c r="B52" s="15"/>
      <c r="C52" s="15"/>
      <c r="D52" s="14"/>
      <c r="E52" s="13"/>
      <c r="F52" s="12"/>
      <c r="G52" s="11"/>
      <c r="H52" s="11"/>
    </row>
    <row r="53" spans="1:8" x14ac:dyDescent="0.15">
      <c r="A53" s="16">
        <f t="shared" si="1"/>
        <v>50</v>
      </c>
      <c r="B53" s="15"/>
      <c r="C53" s="15"/>
      <c r="D53" s="14"/>
      <c r="E53" s="13"/>
      <c r="F53" s="12"/>
      <c r="G53" s="11"/>
      <c r="H53" s="11"/>
    </row>
    <row r="54" spans="1:8" x14ac:dyDescent="0.15">
      <c r="A54" s="16">
        <f t="shared" si="1"/>
        <v>51</v>
      </c>
      <c r="B54" s="15"/>
      <c r="C54" s="15"/>
      <c r="D54" s="14"/>
      <c r="E54" s="13"/>
      <c r="F54" s="12"/>
      <c r="G54" s="11"/>
      <c r="H54" s="11"/>
    </row>
    <row r="55" spans="1:8" x14ac:dyDescent="0.15">
      <c r="A55" s="16">
        <f t="shared" si="1"/>
        <v>52</v>
      </c>
      <c r="B55" s="15"/>
      <c r="C55" s="15"/>
      <c r="D55" s="14"/>
      <c r="E55" s="13"/>
      <c r="F55" s="12"/>
      <c r="G55" s="11"/>
      <c r="H55" s="11"/>
    </row>
    <row r="56" spans="1:8" x14ac:dyDescent="0.15">
      <c r="A56" s="16">
        <f t="shared" si="1"/>
        <v>53</v>
      </c>
      <c r="B56" s="15"/>
      <c r="C56" s="15"/>
      <c r="D56" s="14"/>
      <c r="E56" s="13"/>
      <c r="F56" s="12"/>
      <c r="G56" s="11"/>
      <c r="H56" s="11"/>
    </row>
    <row r="57" spans="1:8" x14ac:dyDescent="0.15">
      <c r="A57" s="16">
        <f t="shared" si="1"/>
        <v>54</v>
      </c>
      <c r="B57" s="15"/>
      <c r="C57" s="15"/>
      <c r="D57" s="14"/>
      <c r="E57" s="13"/>
      <c r="F57" s="12"/>
      <c r="G57" s="11"/>
      <c r="H57" s="11"/>
    </row>
    <row r="58" spans="1:8" x14ac:dyDescent="0.15">
      <c r="A58" s="16">
        <f t="shared" si="1"/>
        <v>55</v>
      </c>
      <c r="B58" s="15"/>
      <c r="C58" s="15"/>
      <c r="D58" s="14"/>
      <c r="E58" s="13"/>
      <c r="F58" s="12"/>
      <c r="G58" s="11"/>
      <c r="H58" s="11"/>
    </row>
    <row r="59" spans="1:8" x14ac:dyDescent="0.15">
      <c r="A59" s="16">
        <f t="shared" si="1"/>
        <v>56</v>
      </c>
      <c r="B59" s="15"/>
      <c r="C59" s="15"/>
      <c r="D59" s="14"/>
      <c r="E59" s="13"/>
      <c r="F59" s="12"/>
      <c r="G59" s="11"/>
      <c r="H59" s="11"/>
    </row>
    <row r="60" spans="1:8" x14ac:dyDescent="0.15">
      <c r="A60" s="16">
        <f t="shared" si="1"/>
        <v>57</v>
      </c>
      <c r="B60" s="15"/>
      <c r="C60" s="15"/>
      <c r="D60" s="14"/>
      <c r="E60" s="13"/>
      <c r="F60" s="12"/>
      <c r="G60" s="11"/>
      <c r="H60" s="11"/>
    </row>
    <row r="61" spans="1:8" x14ac:dyDescent="0.15">
      <c r="A61" s="16">
        <f t="shared" si="1"/>
        <v>58</v>
      </c>
      <c r="B61" s="15"/>
      <c r="C61" s="15"/>
      <c r="D61" s="14"/>
      <c r="E61" s="13"/>
      <c r="F61" s="12"/>
      <c r="G61" s="11"/>
      <c r="H61" s="11"/>
    </row>
    <row r="62" spans="1:8" x14ac:dyDescent="0.15">
      <c r="A62" s="16">
        <f t="shared" si="1"/>
        <v>59</v>
      </c>
      <c r="B62" s="15"/>
      <c r="C62" s="15"/>
      <c r="D62" s="14"/>
      <c r="E62" s="13"/>
      <c r="F62" s="12"/>
      <c r="G62" s="11"/>
      <c r="H62" s="11"/>
    </row>
    <row r="63" spans="1:8" x14ac:dyDescent="0.15">
      <c r="A63" s="16">
        <f t="shared" si="1"/>
        <v>60</v>
      </c>
      <c r="B63" s="15"/>
      <c r="C63" s="15"/>
      <c r="D63" s="14"/>
      <c r="E63" s="13"/>
      <c r="F63" s="12"/>
      <c r="G63" s="11"/>
      <c r="H63" s="11"/>
    </row>
    <row r="64" spans="1:8" x14ac:dyDescent="0.15">
      <c r="A64" s="16">
        <f t="shared" si="1"/>
        <v>61</v>
      </c>
      <c r="B64" s="15"/>
      <c r="C64" s="15"/>
      <c r="D64" s="14"/>
      <c r="E64" s="13"/>
      <c r="F64" s="12"/>
      <c r="G64" s="11"/>
      <c r="H64" s="11"/>
    </row>
    <row r="65" spans="1:8" x14ac:dyDescent="0.15">
      <c r="A65" s="16">
        <f t="shared" si="1"/>
        <v>62</v>
      </c>
      <c r="B65" s="15"/>
      <c r="C65" s="15"/>
      <c r="D65" s="14"/>
      <c r="E65" s="13"/>
      <c r="F65" s="12"/>
      <c r="G65" s="11"/>
      <c r="H65" s="11"/>
    </row>
    <row r="66" spans="1:8" x14ac:dyDescent="0.15">
      <c r="A66" s="16">
        <f t="shared" si="1"/>
        <v>63</v>
      </c>
      <c r="B66" s="15"/>
      <c r="C66" s="15"/>
      <c r="D66" s="14"/>
      <c r="E66" s="13"/>
      <c r="F66" s="12"/>
      <c r="G66" s="11"/>
      <c r="H66" s="11"/>
    </row>
    <row r="67" spans="1:8" x14ac:dyDescent="0.15">
      <c r="A67" s="16">
        <f t="shared" si="1"/>
        <v>64</v>
      </c>
      <c r="B67" s="15"/>
      <c r="C67" s="15"/>
      <c r="D67" s="14"/>
      <c r="E67" s="13"/>
      <c r="F67" s="12"/>
      <c r="G67" s="11"/>
      <c r="H67" s="11"/>
    </row>
    <row r="68" spans="1:8" x14ac:dyDescent="0.15">
      <c r="A68" s="16">
        <f t="shared" si="1"/>
        <v>65</v>
      </c>
      <c r="B68" s="15"/>
      <c r="C68" s="15"/>
      <c r="D68" s="14"/>
      <c r="E68" s="13"/>
      <c r="F68" s="12"/>
      <c r="G68" s="11"/>
      <c r="H68" s="11"/>
    </row>
    <row r="69" spans="1:8" x14ac:dyDescent="0.15">
      <c r="A69" s="16">
        <f t="shared" ref="A69:A103" si="2">A68+1</f>
        <v>66</v>
      </c>
      <c r="B69" s="15"/>
      <c r="C69" s="15"/>
      <c r="D69" s="14"/>
      <c r="E69" s="13"/>
      <c r="F69" s="12"/>
      <c r="G69" s="11"/>
      <c r="H69" s="11"/>
    </row>
    <row r="70" spans="1:8" x14ac:dyDescent="0.15">
      <c r="A70" s="16">
        <f t="shared" si="2"/>
        <v>67</v>
      </c>
      <c r="B70" s="15"/>
      <c r="C70" s="15"/>
      <c r="D70" s="14"/>
      <c r="E70" s="13"/>
      <c r="F70" s="12"/>
      <c r="G70" s="11"/>
      <c r="H70" s="11"/>
    </row>
    <row r="71" spans="1:8" x14ac:dyDescent="0.15">
      <c r="A71" s="16">
        <f t="shared" si="2"/>
        <v>68</v>
      </c>
      <c r="B71" s="15"/>
      <c r="C71" s="15"/>
      <c r="D71" s="14"/>
      <c r="E71" s="13"/>
      <c r="F71" s="12"/>
      <c r="G71" s="11"/>
      <c r="H71" s="11"/>
    </row>
    <row r="72" spans="1:8" x14ac:dyDescent="0.15">
      <c r="A72" s="16">
        <f t="shared" si="2"/>
        <v>69</v>
      </c>
      <c r="B72" s="15"/>
      <c r="C72" s="15"/>
      <c r="D72" s="14"/>
      <c r="E72" s="13"/>
      <c r="F72" s="12"/>
      <c r="G72" s="11"/>
      <c r="H72" s="11"/>
    </row>
    <row r="73" spans="1:8" x14ac:dyDescent="0.15">
      <c r="A73" s="16">
        <f t="shared" si="2"/>
        <v>70</v>
      </c>
      <c r="B73" s="15"/>
      <c r="C73" s="15"/>
      <c r="D73" s="14"/>
      <c r="E73" s="13"/>
      <c r="F73" s="12"/>
      <c r="G73" s="11"/>
      <c r="H73" s="11"/>
    </row>
    <row r="74" spans="1:8" x14ac:dyDescent="0.15">
      <c r="A74" s="16">
        <f t="shared" si="2"/>
        <v>71</v>
      </c>
      <c r="B74" s="15"/>
      <c r="C74" s="15"/>
      <c r="D74" s="14"/>
      <c r="E74" s="13"/>
      <c r="F74" s="12"/>
      <c r="G74" s="11"/>
      <c r="H74" s="11"/>
    </row>
    <row r="75" spans="1:8" x14ac:dyDescent="0.15">
      <c r="A75" s="16">
        <f t="shared" si="2"/>
        <v>72</v>
      </c>
      <c r="B75" s="15"/>
      <c r="C75" s="15"/>
      <c r="D75" s="14"/>
      <c r="E75" s="13"/>
      <c r="F75" s="12"/>
      <c r="G75" s="11"/>
      <c r="H75" s="11"/>
    </row>
    <row r="76" spans="1:8" x14ac:dyDescent="0.15">
      <c r="A76" s="16">
        <f t="shared" si="2"/>
        <v>73</v>
      </c>
      <c r="B76" s="15"/>
      <c r="C76" s="15"/>
      <c r="D76" s="14"/>
      <c r="E76" s="13"/>
      <c r="F76" s="12"/>
      <c r="G76" s="11"/>
      <c r="H76" s="11"/>
    </row>
    <row r="77" spans="1:8" x14ac:dyDescent="0.15">
      <c r="A77" s="16">
        <f t="shared" si="2"/>
        <v>74</v>
      </c>
      <c r="B77" s="15"/>
      <c r="C77" s="15"/>
      <c r="D77" s="14"/>
      <c r="E77" s="13"/>
      <c r="F77" s="12"/>
      <c r="G77" s="11"/>
      <c r="H77" s="11"/>
    </row>
    <row r="78" spans="1:8" x14ac:dyDescent="0.15">
      <c r="A78" s="16">
        <f t="shared" si="2"/>
        <v>75</v>
      </c>
      <c r="B78" s="15"/>
      <c r="C78" s="15"/>
      <c r="D78" s="14"/>
      <c r="E78" s="13"/>
      <c r="F78" s="12"/>
      <c r="G78" s="11"/>
      <c r="H78" s="11"/>
    </row>
    <row r="79" spans="1:8" x14ac:dyDescent="0.15">
      <c r="A79" s="16">
        <f t="shared" si="2"/>
        <v>76</v>
      </c>
      <c r="B79" s="15"/>
      <c r="C79" s="15"/>
      <c r="D79" s="14"/>
      <c r="E79" s="13"/>
      <c r="F79" s="12"/>
      <c r="G79" s="11"/>
      <c r="H79" s="11"/>
    </row>
    <row r="80" spans="1:8" x14ac:dyDescent="0.15">
      <c r="A80" s="16">
        <f t="shared" si="2"/>
        <v>77</v>
      </c>
      <c r="B80" s="15"/>
      <c r="C80" s="15"/>
      <c r="D80" s="14"/>
      <c r="E80" s="13"/>
      <c r="F80" s="12"/>
      <c r="G80" s="11"/>
      <c r="H80" s="11"/>
    </row>
    <row r="81" spans="1:8" x14ac:dyDescent="0.15">
      <c r="A81" s="16">
        <f t="shared" si="2"/>
        <v>78</v>
      </c>
      <c r="B81" s="15"/>
      <c r="C81" s="15"/>
      <c r="D81" s="14"/>
      <c r="E81" s="13"/>
      <c r="F81" s="12"/>
      <c r="G81" s="11"/>
      <c r="H81" s="11"/>
    </row>
    <row r="82" spans="1:8" x14ac:dyDescent="0.15">
      <c r="A82" s="16">
        <f t="shared" si="2"/>
        <v>79</v>
      </c>
      <c r="B82" s="15"/>
      <c r="C82" s="15"/>
      <c r="D82" s="14"/>
      <c r="E82" s="13"/>
      <c r="F82" s="12"/>
      <c r="G82" s="11"/>
      <c r="H82" s="11"/>
    </row>
    <row r="83" spans="1:8" x14ac:dyDescent="0.15">
      <c r="A83" s="16">
        <f t="shared" si="2"/>
        <v>80</v>
      </c>
      <c r="B83" s="15"/>
      <c r="C83" s="15"/>
      <c r="D83" s="14"/>
      <c r="E83" s="13"/>
      <c r="F83" s="12"/>
      <c r="G83" s="11"/>
      <c r="H83" s="11"/>
    </row>
    <row r="84" spans="1:8" x14ac:dyDescent="0.15">
      <c r="A84" s="16">
        <f t="shared" si="2"/>
        <v>81</v>
      </c>
      <c r="B84" s="15"/>
      <c r="C84" s="15"/>
      <c r="D84" s="14"/>
      <c r="E84" s="13"/>
      <c r="F84" s="12"/>
      <c r="G84" s="11"/>
      <c r="H84" s="11"/>
    </row>
    <row r="85" spans="1:8" x14ac:dyDescent="0.15">
      <c r="A85" s="16">
        <f t="shared" si="2"/>
        <v>82</v>
      </c>
      <c r="B85" s="15"/>
      <c r="C85" s="15"/>
      <c r="D85" s="14"/>
      <c r="E85" s="13"/>
      <c r="F85" s="12"/>
      <c r="G85" s="11"/>
      <c r="H85" s="11"/>
    </row>
    <row r="86" spans="1:8" x14ac:dyDescent="0.15">
      <c r="A86" s="16">
        <f t="shared" si="2"/>
        <v>83</v>
      </c>
      <c r="B86" s="15"/>
      <c r="C86" s="15"/>
      <c r="D86" s="14"/>
      <c r="E86" s="13"/>
      <c r="F86" s="12"/>
      <c r="G86" s="11"/>
      <c r="H86" s="11"/>
    </row>
    <row r="87" spans="1:8" x14ac:dyDescent="0.15">
      <c r="A87" s="16">
        <f t="shared" si="2"/>
        <v>84</v>
      </c>
      <c r="B87" s="15"/>
      <c r="C87" s="15"/>
      <c r="D87" s="14"/>
      <c r="E87" s="13"/>
      <c r="F87" s="12"/>
      <c r="G87" s="11"/>
      <c r="H87" s="11"/>
    </row>
    <row r="88" spans="1:8" x14ac:dyDescent="0.15">
      <c r="A88" s="16">
        <f t="shared" si="2"/>
        <v>85</v>
      </c>
      <c r="B88" s="15"/>
      <c r="C88" s="15"/>
      <c r="D88" s="14"/>
      <c r="E88" s="13"/>
      <c r="F88" s="12"/>
      <c r="G88" s="11"/>
      <c r="H88" s="11"/>
    </row>
    <row r="89" spans="1:8" x14ac:dyDescent="0.15">
      <c r="A89" s="16">
        <f t="shared" si="2"/>
        <v>86</v>
      </c>
      <c r="B89" s="15"/>
      <c r="C89" s="15"/>
      <c r="D89" s="14"/>
      <c r="E89" s="13"/>
      <c r="F89" s="12"/>
      <c r="G89" s="11"/>
      <c r="H89" s="11"/>
    </row>
    <row r="90" spans="1:8" x14ac:dyDescent="0.15">
      <c r="A90" s="16">
        <f t="shared" si="2"/>
        <v>87</v>
      </c>
      <c r="B90" s="15"/>
      <c r="C90" s="15"/>
      <c r="D90" s="14"/>
      <c r="E90" s="13"/>
      <c r="F90" s="12"/>
      <c r="G90" s="11"/>
      <c r="H90" s="11"/>
    </row>
    <row r="91" spans="1:8" x14ac:dyDescent="0.15">
      <c r="A91" s="16">
        <f t="shared" si="2"/>
        <v>88</v>
      </c>
      <c r="B91" s="15"/>
      <c r="C91" s="15"/>
      <c r="D91" s="14"/>
      <c r="E91" s="13"/>
      <c r="F91" s="12"/>
      <c r="G91" s="11"/>
      <c r="H91" s="11"/>
    </row>
    <row r="92" spans="1:8" x14ac:dyDescent="0.15">
      <c r="A92" s="16">
        <f t="shared" si="2"/>
        <v>89</v>
      </c>
      <c r="B92" s="15"/>
      <c r="C92" s="15"/>
      <c r="D92" s="14"/>
      <c r="E92" s="13"/>
      <c r="F92" s="12"/>
      <c r="G92" s="11"/>
      <c r="H92" s="11"/>
    </row>
    <row r="93" spans="1:8" x14ac:dyDescent="0.15">
      <c r="A93" s="16">
        <f t="shared" si="2"/>
        <v>90</v>
      </c>
      <c r="B93" s="15"/>
      <c r="C93" s="15"/>
      <c r="D93" s="14"/>
      <c r="E93" s="13"/>
      <c r="F93" s="12"/>
      <c r="G93" s="11"/>
      <c r="H93" s="11"/>
    </row>
    <row r="94" spans="1:8" x14ac:dyDescent="0.15">
      <c r="A94" s="16">
        <f t="shared" si="2"/>
        <v>91</v>
      </c>
      <c r="B94" s="15"/>
      <c r="C94" s="15"/>
      <c r="D94" s="14"/>
      <c r="E94" s="13"/>
      <c r="F94" s="12"/>
      <c r="G94" s="11"/>
      <c r="H94" s="11"/>
    </row>
    <row r="95" spans="1:8" x14ac:dyDescent="0.15">
      <c r="A95" s="16">
        <f t="shared" si="2"/>
        <v>92</v>
      </c>
      <c r="B95" s="15"/>
      <c r="C95" s="15"/>
      <c r="D95" s="14"/>
      <c r="E95" s="13"/>
      <c r="F95" s="12"/>
      <c r="G95" s="11"/>
      <c r="H95" s="11"/>
    </row>
    <row r="96" spans="1:8" x14ac:dyDescent="0.15">
      <c r="A96" s="16">
        <f t="shared" si="2"/>
        <v>93</v>
      </c>
      <c r="B96" s="15"/>
      <c r="C96" s="15"/>
      <c r="D96" s="14"/>
      <c r="E96" s="13"/>
      <c r="F96" s="12"/>
      <c r="G96" s="11"/>
      <c r="H96" s="11"/>
    </row>
    <row r="97" spans="1:8" x14ac:dyDescent="0.15">
      <c r="A97" s="16">
        <f t="shared" si="2"/>
        <v>94</v>
      </c>
      <c r="B97" s="15"/>
      <c r="C97" s="15"/>
      <c r="D97" s="14"/>
      <c r="E97" s="13"/>
      <c r="F97" s="12"/>
      <c r="G97" s="11"/>
      <c r="H97" s="11"/>
    </row>
    <row r="98" spans="1:8" x14ac:dyDescent="0.15">
      <c r="A98" s="16">
        <f t="shared" si="2"/>
        <v>95</v>
      </c>
      <c r="B98" s="15"/>
      <c r="C98" s="15"/>
      <c r="D98" s="14"/>
      <c r="E98" s="13"/>
      <c r="F98" s="12"/>
      <c r="G98" s="11"/>
      <c r="H98" s="11"/>
    </row>
    <row r="99" spans="1:8" x14ac:dyDescent="0.15">
      <c r="A99" s="16">
        <f t="shared" si="2"/>
        <v>96</v>
      </c>
      <c r="B99" s="15"/>
      <c r="C99" s="15"/>
      <c r="D99" s="14"/>
      <c r="E99" s="13"/>
      <c r="F99" s="12"/>
      <c r="G99" s="11"/>
      <c r="H99" s="11"/>
    </row>
    <row r="100" spans="1:8" x14ac:dyDescent="0.15">
      <c r="A100" s="16">
        <f t="shared" si="2"/>
        <v>97</v>
      </c>
      <c r="B100" s="15"/>
      <c r="C100" s="15"/>
      <c r="D100" s="14"/>
      <c r="E100" s="13"/>
      <c r="F100" s="12"/>
      <c r="G100" s="11"/>
      <c r="H100" s="11"/>
    </row>
    <row r="101" spans="1:8" x14ac:dyDescent="0.15">
      <c r="A101" s="16">
        <f t="shared" si="2"/>
        <v>98</v>
      </c>
      <c r="B101" s="15"/>
      <c r="C101" s="15"/>
      <c r="D101" s="14"/>
      <c r="E101" s="13"/>
      <c r="F101" s="12"/>
      <c r="G101" s="11"/>
      <c r="H101" s="11"/>
    </row>
    <row r="102" spans="1:8" x14ac:dyDescent="0.15">
      <c r="A102" s="16">
        <f t="shared" si="2"/>
        <v>99</v>
      </c>
      <c r="B102" s="15"/>
      <c r="C102" s="15"/>
      <c r="D102" s="14"/>
      <c r="E102" s="13"/>
      <c r="F102" s="12"/>
      <c r="G102" s="11"/>
      <c r="H102" s="11"/>
    </row>
    <row r="103" spans="1:8" x14ac:dyDescent="0.15">
      <c r="A103" s="16">
        <f t="shared" si="2"/>
        <v>100</v>
      </c>
      <c r="B103" s="15"/>
      <c r="C103" s="15"/>
      <c r="D103" s="14"/>
      <c r="E103" s="13"/>
      <c r="F103" s="12"/>
      <c r="G103" s="11"/>
      <c r="H103" s="11"/>
    </row>
  </sheetData>
  <mergeCells count="7">
    <mergeCell ref="B1:E1"/>
    <mergeCell ref="F1:H1"/>
    <mergeCell ref="A2:A3"/>
    <mergeCell ref="E2:E3"/>
    <mergeCell ref="D2:D3"/>
    <mergeCell ref="C2:C3"/>
    <mergeCell ref="B2:B3"/>
  </mergeCells>
  <phoneticPr fontId="1"/>
  <pageMargins left="0.75" right="0.75" top="1" bottom="1" header="0.51200000000000001" footer="0.51200000000000001"/>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workbookViewId="0">
      <selection activeCell="D8" sqref="D8:K8"/>
    </sheetView>
  </sheetViews>
  <sheetFormatPr defaultColWidth="9" defaultRowHeight="13.5" x14ac:dyDescent="0.15"/>
  <cols>
    <col min="1" max="1" width="5" style="9" customWidth="1"/>
    <col min="2" max="2" width="4" style="9" customWidth="1"/>
    <col min="3" max="3" width="7.25" style="9" customWidth="1"/>
    <col min="4" max="16384" width="9" style="9"/>
  </cols>
  <sheetData>
    <row r="1" spans="1:11" ht="14.25" x14ac:dyDescent="0.15">
      <c r="A1" s="170" t="s">
        <v>141</v>
      </c>
      <c r="B1" s="170"/>
      <c r="C1" s="170"/>
      <c r="D1" s="170"/>
      <c r="E1" s="170"/>
      <c r="F1" s="170"/>
      <c r="G1" s="170"/>
      <c r="H1" s="170"/>
      <c r="I1" s="170"/>
      <c r="J1" s="170"/>
    </row>
    <row r="2" spans="1:11" x14ac:dyDescent="0.15">
      <c r="A2" s="24" t="s">
        <v>142</v>
      </c>
    </row>
    <row r="3" spans="1:11" ht="84" customHeight="1" x14ac:dyDescent="0.15">
      <c r="B3" s="169" t="s">
        <v>143</v>
      </c>
      <c r="C3" s="169"/>
      <c r="D3" s="169"/>
      <c r="E3" s="169"/>
      <c r="F3" s="169"/>
      <c r="G3" s="169"/>
      <c r="H3" s="169"/>
      <c r="I3" s="169"/>
      <c r="J3" s="169"/>
      <c r="K3" s="169"/>
    </row>
    <row r="4" spans="1:11" x14ac:dyDescent="0.15">
      <c r="A4" s="9" t="s">
        <v>144</v>
      </c>
    </row>
    <row r="5" spans="1:11" s="23" customFormat="1" ht="57.75" customHeight="1" x14ac:dyDescent="0.15">
      <c r="A5" s="21" t="s">
        <v>145</v>
      </c>
      <c r="B5" s="22" t="s">
        <v>146</v>
      </c>
      <c r="C5" s="22"/>
      <c r="D5" s="169" t="s">
        <v>147</v>
      </c>
      <c r="E5" s="169"/>
      <c r="F5" s="169"/>
      <c r="G5" s="169"/>
      <c r="H5" s="169"/>
      <c r="I5" s="169"/>
      <c r="J5" s="169"/>
      <c r="K5" s="169"/>
    </row>
    <row r="6" spans="1:11" ht="41.25" customHeight="1" x14ac:dyDescent="0.15">
      <c r="A6" s="21" t="s">
        <v>148</v>
      </c>
      <c r="B6" s="22" t="s">
        <v>149</v>
      </c>
      <c r="C6" s="22"/>
      <c r="D6" s="169" t="s">
        <v>150</v>
      </c>
      <c r="E6" s="169"/>
      <c r="F6" s="169"/>
      <c r="G6" s="169"/>
      <c r="H6" s="169"/>
      <c r="I6" s="169"/>
      <c r="J6" s="169"/>
      <c r="K6" s="169"/>
    </row>
    <row r="7" spans="1:11" ht="29.25" customHeight="1" x14ac:dyDescent="0.15">
      <c r="A7" s="21" t="s">
        <v>151</v>
      </c>
      <c r="B7" s="22" t="s">
        <v>152</v>
      </c>
      <c r="C7" s="22"/>
      <c r="D7" s="169" t="s">
        <v>153</v>
      </c>
      <c r="E7" s="169"/>
      <c r="F7" s="169"/>
      <c r="G7" s="169"/>
      <c r="H7" s="169"/>
      <c r="I7" s="169"/>
      <c r="J7" s="169"/>
      <c r="K7" s="169"/>
    </row>
    <row r="8" spans="1:11" ht="55.5" customHeight="1" x14ac:dyDescent="0.15">
      <c r="A8" s="21" t="s">
        <v>154</v>
      </c>
      <c r="B8" s="22" t="s">
        <v>155</v>
      </c>
      <c r="C8" s="22"/>
      <c r="D8" s="169" t="s">
        <v>156</v>
      </c>
      <c r="E8" s="169"/>
      <c r="F8" s="169"/>
      <c r="G8" s="169"/>
      <c r="H8" s="169"/>
      <c r="I8" s="169"/>
      <c r="J8" s="169"/>
      <c r="K8" s="169"/>
    </row>
    <row r="9" spans="1:11" x14ac:dyDescent="0.15">
      <c r="A9" s="9" t="s">
        <v>157</v>
      </c>
      <c r="B9" s="10"/>
      <c r="C9" s="10"/>
      <c r="D9" s="10"/>
      <c r="E9" s="10"/>
      <c r="F9" s="10"/>
      <c r="G9" s="10"/>
      <c r="H9" s="10"/>
      <c r="I9" s="10"/>
      <c r="J9" s="10"/>
    </row>
    <row r="10" spans="1:11" x14ac:dyDescent="0.15">
      <c r="A10" s="21" t="s">
        <v>145</v>
      </c>
      <c r="B10" s="9" t="s">
        <v>158</v>
      </c>
    </row>
    <row r="11" spans="1:11" ht="30" customHeight="1" x14ac:dyDescent="0.15">
      <c r="A11" s="21"/>
      <c r="C11" s="169" t="s">
        <v>159</v>
      </c>
      <c r="D11" s="169"/>
      <c r="E11" s="169"/>
      <c r="F11" s="169"/>
      <c r="G11" s="169"/>
      <c r="H11" s="169"/>
      <c r="I11" s="169"/>
      <c r="J11" s="169"/>
      <c r="K11" s="169"/>
    </row>
    <row r="12" spans="1:11" x14ac:dyDescent="0.15">
      <c r="A12" s="21" t="s">
        <v>148</v>
      </c>
      <c r="B12" s="9" t="s">
        <v>160</v>
      </c>
    </row>
    <row r="13" spans="1:11" ht="67.5" customHeight="1" x14ac:dyDescent="0.15">
      <c r="A13" s="21"/>
      <c r="C13" s="169" t="s">
        <v>161</v>
      </c>
      <c r="D13" s="169"/>
      <c r="E13" s="169"/>
      <c r="F13" s="169"/>
      <c r="G13" s="169"/>
      <c r="H13" s="169"/>
      <c r="I13" s="169"/>
      <c r="J13" s="169"/>
      <c r="K13" s="169"/>
    </row>
    <row r="14" spans="1:11" x14ac:dyDescent="0.15">
      <c r="A14" s="21" t="s">
        <v>151</v>
      </c>
      <c r="B14" s="9" t="s">
        <v>162</v>
      </c>
    </row>
    <row r="15" spans="1:11" ht="40.5" customHeight="1" x14ac:dyDescent="0.15">
      <c r="A15" s="21"/>
      <c r="C15" s="169" t="s">
        <v>163</v>
      </c>
      <c r="D15" s="169"/>
      <c r="E15" s="169"/>
      <c r="F15" s="169"/>
      <c r="G15" s="169"/>
      <c r="H15" s="169"/>
      <c r="I15" s="169"/>
      <c r="J15" s="169"/>
      <c r="K15" s="169"/>
    </row>
    <row r="16" spans="1:11" x14ac:dyDescent="0.15">
      <c r="A16" s="21" t="s">
        <v>154</v>
      </c>
      <c r="B16" s="9" t="s">
        <v>164</v>
      </c>
    </row>
    <row r="17" spans="1:11" ht="69" customHeight="1" x14ac:dyDescent="0.15">
      <c r="A17" s="10"/>
      <c r="B17" s="10"/>
      <c r="C17" s="169" t="s">
        <v>165</v>
      </c>
      <c r="D17" s="169"/>
      <c r="E17" s="169"/>
      <c r="F17" s="169"/>
      <c r="G17" s="169"/>
      <c r="H17" s="169"/>
      <c r="I17" s="169"/>
      <c r="J17" s="169"/>
      <c r="K17" s="169"/>
    </row>
    <row r="18" spans="1:11" x14ac:dyDescent="0.15">
      <c r="A18" s="21" t="s">
        <v>166</v>
      </c>
      <c r="B18" s="9" t="s">
        <v>167</v>
      </c>
    </row>
    <row r="19" spans="1:11" ht="66.75" customHeight="1" x14ac:dyDescent="0.15">
      <c r="C19" s="169" t="s">
        <v>168</v>
      </c>
      <c r="D19" s="169"/>
      <c r="E19" s="169"/>
      <c r="F19" s="169"/>
      <c r="G19" s="169"/>
      <c r="H19" s="169"/>
      <c r="I19" s="169"/>
      <c r="J19" s="169"/>
      <c r="K19" s="169"/>
    </row>
    <row r="20" spans="1:11" x14ac:dyDescent="0.15">
      <c r="A20" s="21" t="s">
        <v>169</v>
      </c>
      <c r="B20" s="9" t="s">
        <v>170</v>
      </c>
    </row>
    <row r="21" spans="1:11" ht="47.25" customHeight="1" x14ac:dyDescent="0.15">
      <c r="C21" s="169" t="s">
        <v>171</v>
      </c>
      <c r="D21" s="169"/>
      <c r="E21" s="169"/>
      <c r="F21" s="169"/>
      <c r="G21" s="169"/>
      <c r="H21" s="169"/>
      <c r="I21" s="169"/>
      <c r="J21" s="169"/>
      <c r="K21" s="169"/>
    </row>
    <row r="22" spans="1:11" x14ac:dyDescent="0.15">
      <c r="A22" s="21" t="s">
        <v>172</v>
      </c>
      <c r="B22" s="9" t="s">
        <v>173</v>
      </c>
    </row>
    <row r="23" spans="1:11" ht="28.5" customHeight="1" x14ac:dyDescent="0.15">
      <c r="C23" s="169" t="s">
        <v>174</v>
      </c>
      <c r="D23" s="169"/>
      <c r="E23" s="169"/>
      <c r="F23" s="169"/>
      <c r="G23" s="169"/>
      <c r="H23" s="169"/>
      <c r="I23" s="169"/>
      <c r="J23" s="169"/>
      <c r="K23" s="169"/>
    </row>
    <row r="24" spans="1:11" x14ac:dyDescent="0.15">
      <c r="A24" s="21" t="s">
        <v>175</v>
      </c>
      <c r="B24" s="9" t="s">
        <v>176</v>
      </c>
    </row>
    <row r="25" spans="1:11" ht="40.5" customHeight="1" x14ac:dyDescent="0.15">
      <c r="C25" s="169" t="s">
        <v>177</v>
      </c>
      <c r="D25" s="169"/>
      <c r="E25" s="169"/>
      <c r="F25" s="169"/>
      <c r="G25" s="169"/>
      <c r="H25" s="169"/>
      <c r="I25" s="169"/>
      <c r="J25" s="169"/>
      <c r="K25" s="169"/>
    </row>
    <row r="26" spans="1:11" x14ac:dyDescent="0.15">
      <c r="A26" s="21"/>
      <c r="K26" s="9" t="s">
        <v>178</v>
      </c>
    </row>
  </sheetData>
  <mergeCells count="14">
    <mergeCell ref="A1:J1"/>
    <mergeCell ref="D8:K8"/>
    <mergeCell ref="B3:K3"/>
    <mergeCell ref="D5:K5"/>
    <mergeCell ref="D6:K6"/>
    <mergeCell ref="D7:K7"/>
    <mergeCell ref="C11:K11"/>
    <mergeCell ref="C13:K13"/>
    <mergeCell ref="C23:K23"/>
    <mergeCell ref="C25:K25"/>
    <mergeCell ref="C17:K17"/>
    <mergeCell ref="C19:K19"/>
    <mergeCell ref="C21:K21"/>
    <mergeCell ref="C15:K15"/>
  </mergeCells>
  <phoneticPr fontId="1"/>
  <pageMargins left="0.78740157480314965" right="0.59055118110236227" top="0.59055118110236227" bottom="0.39370078740157483"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愛知県申し込み</vt:lpstr>
      <vt:lpstr>共通</vt:lpstr>
      <vt:lpstr>大会一覧</vt:lpstr>
      <vt:lpstr>選手一覧</vt:lpstr>
      <vt:lpstr>作成説明書 </vt:lpstr>
      <vt:lpstr>愛知県申し込み!Print_Area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2014-01-22T04:38:57Z</dcterms:created>
  <dcterms:modified xsi:type="dcterms:W3CDTF">2024-03-09T14:44:34Z</dcterms:modified>
  <cp:category/>
  <cp:contentStatus/>
</cp:coreProperties>
</file>