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81906\Desktop\"/>
    </mc:Choice>
  </mc:AlternateContent>
  <xr:revisionPtr revIDLastSave="0" documentId="13_ncr:1_{29045930-764C-41C1-ADAC-FCB257478410}" xr6:coauthVersionLast="47" xr6:coauthVersionMax="47" xr10:uidLastSave="{00000000-0000-0000-0000-000000000000}"/>
  <bookViews>
    <workbookView xWindow="-120" yWindow="-120" windowWidth="29040" windowHeight="15720" xr2:uid="{00000000-000D-0000-FFFF-FFFF00000000}"/>
  </bookViews>
  <sheets>
    <sheet name="愛知県申し込み" sheetId="1" r:id="rId1"/>
    <sheet name="共通" sheetId="4" r:id="rId2"/>
    <sheet name="大会一覧" sheetId="5" r:id="rId3"/>
    <sheet name="選手一覧" sheetId="6" r:id="rId4"/>
    <sheet name="作成説明書 " sheetId="7" r:id="rId5"/>
  </sheets>
  <definedNames>
    <definedName name="_xlnm.Print_Area" localSheetId="0">愛知県申し込み!$C$1:$AL$49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D13" i="1"/>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A3" i="1"/>
  <c r="K13" i="1"/>
  <c r="S13" i="1"/>
  <c r="U13" i="1"/>
  <c r="AA13" i="1"/>
  <c r="AC13" i="1"/>
  <c r="AE13" i="1"/>
  <c r="D14" i="1"/>
  <c r="K14" i="1"/>
  <c r="S14" i="1"/>
  <c r="U14" i="1"/>
  <c r="AA14" i="1"/>
  <c r="AC14" i="1"/>
  <c r="AE14" i="1"/>
  <c r="D15" i="1"/>
  <c r="K15" i="1"/>
  <c r="S15" i="1"/>
  <c r="U15" i="1"/>
  <c r="AA15" i="1"/>
  <c r="AC15" i="1"/>
  <c r="AE15" i="1"/>
  <c r="D16" i="1"/>
  <c r="K16" i="1"/>
  <c r="S16" i="1"/>
  <c r="U16" i="1"/>
  <c r="AA16" i="1"/>
  <c r="AC16" i="1"/>
  <c r="AE16" i="1"/>
  <c r="D17" i="1"/>
  <c r="K17" i="1"/>
  <c r="S17" i="1"/>
  <c r="U17" i="1"/>
  <c r="AA17" i="1"/>
  <c r="AC17" i="1"/>
  <c r="AE17" i="1"/>
  <c r="D18" i="1"/>
  <c r="K18" i="1"/>
  <c r="S18" i="1"/>
  <c r="U18" i="1"/>
  <c r="AA18" i="1"/>
  <c r="AC18" i="1"/>
  <c r="AE18" i="1"/>
  <c r="D19" i="1"/>
  <c r="K19" i="1"/>
  <c r="S19" i="1"/>
  <c r="U19" i="1"/>
  <c r="AA19" i="1"/>
  <c r="AC19" i="1"/>
  <c r="AE19" i="1"/>
  <c r="D20" i="1"/>
  <c r="K20" i="1"/>
  <c r="S20" i="1"/>
  <c r="U20" i="1"/>
  <c r="AA20" i="1"/>
  <c r="AC20" i="1"/>
  <c r="AE20" i="1"/>
  <c r="D21" i="1"/>
  <c r="K21" i="1"/>
  <c r="S21" i="1"/>
  <c r="U21" i="1"/>
  <c r="AA21" i="1"/>
  <c r="AC21" i="1"/>
  <c r="AE21" i="1"/>
  <c r="D22" i="1"/>
  <c r="K22" i="1"/>
  <c r="S22" i="1"/>
  <c r="U22" i="1"/>
  <c r="AA22" i="1"/>
  <c r="AC22" i="1"/>
  <c r="AE22" i="1"/>
  <c r="D23" i="1"/>
  <c r="K23" i="1"/>
  <c r="S23" i="1"/>
  <c r="U23" i="1"/>
  <c r="AA23" i="1"/>
  <c r="AC23" i="1"/>
  <c r="AE23" i="1"/>
  <c r="D24" i="1"/>
  <c r="K24" i="1"/>
  <c r="S24" i="1"/>
  <c r="U24" i="1"/>
  <c r="AA24" i="1"/>
  <c r="AC24" i="1"/>
  <c r="AE24" i="1"/>
  <c r="D25" i="1"/>
  <c r="K25" i="1"/>
  <c r="S25" i="1"/>
  <c r="U25" i="1"/>
  <c r="AA25" i="1"/>
  <c r="AC25" i="1"/>
  <c r="AE25" i="1"/>
  <c r="D26" i="1"/>
  <c r="K26" i="1"/>
  <c r="S26" i="1"/>
  <c r="U26" i="1"/>
  <c r="AA26" i="1"/>
  <c r="AC26" i="1"/>
  <c r="AE26" i="1"/>
  <c r="D27" i="1"/>
  <c r="K27" i="1"/>
  <c r="S27" i="1"/>
  <c r="U27" i="1"/>
  <c r="AA27" i="1"/>
  <c r="AC27" i="1"/>
  <c r="AE27" i="1"/>
  <c r="Y33" i="1"/>
  <c r="W37" i="1"/>
  <c r="Y39" i="1"/>
  <c r="W40" i="1"/>
  <c r="W43" i="1"/>
  <c r="W45" i="1"/>
  <c r="W47" i="1"/>
  <c r="D12" i="1"/>
  <c r="U12" i="1"/>
  <c r="AC12" i="1"/>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S12" i="1"/>
  <c r="AA12" i="1"/>
  <c r="K12" i="1"/>
  <c r="AE12" i="1"/>
</calcChain>
</file>

<file path=xl/sharedStrings.xml><?xml version="1.0" encoding="utf-8"?>
<sst xmlns="http://schemas.openxmlformats.org/spreadsheetml/2006/main" count="258" uniqueCount="220">
  <si>
    <t>①共通シートに団体名等を投入する</t>
    <rPh sb="1" eb="3">
      <t>キョウツウ</t>
    </rPh>
    <rPh sb="7" eb="9">
      <t>ダンタイ</t>
    </rPh>
    <rPh sb="9" eb="10">
      <t>ナ</t>
    </rPh>
    <rPh sb="10" eb="11">
      <t>トウ</t>
    </rPh>
    <rPh sb="12" eb="14">
      <t>トウニュウ</t>
    </rPh>
    <phoneticPr fontId="5"/>
  </si>
  <si>
    <t>愛　知　県</t>
    <rPh sb="0" eb="1">
      <t>アイ</t>
    </rPh>
    <rPh sb="2" eb="3">
      <t>チ</t>
    </rPh>
    <rPh sb="4" eb="5">
      <t>ケン</t>
    </rPh>
    <phoneticPr fontId="1"/>
  </si>
  <si>
    <t>②選手一覧に参加選手を登録する</t>
    <rPh sb="1" eb="3">
      <t>センシュ</t>
    </rPh>
    <rPh sb="3" eb="5">
      <t>イチラン</t>
    </rPh>
    <rPh sb="6" eb="8">
      <t>サンカ</t>
    </rPh>
    <rPh sb="8" eb="10">
      <t>センシュ</t>
    </rPh>
    <rPh sb="11" eb="13">
      <t>トウロク</t>
    </rPh>
    <phoneticPr fontId="5"/>
  </si>
  <si>
    <t>大会参加申込書</t>
    <rPh sb="0" eb="2">
      <t>タイカイ</t>
    </rPh>
    <rPh sb="2" eb="4">
      <t>サンカ</t>
    </rPh>
    <rPh sb="4" eb="7">
      <t>モウシコミショ</t>
    </rPh>
    <phoneticPr fontId="1"/>
  </si>
  <si>
    <t>団体名</t>
    <rPh sb="0" eb="2">
      <t>ダンタイ</t>
    </rPh>
    <rPh sb="2" eb="3">
      <t>メイ</t>
    </rPh>
    <phoneticPr fontId="1"/>
  </si>
  <si>
    <t>③大会一覧から申し込む大会No.を選択投入する
　　　　　　　↓</t>
    <rPh sb="1" eb="3">
      <t>タイカイ</t>
    </rPh>
    <rPh sb="3" eb="5">
      <t>イチラン</t>
    </rPh>
    <rPh sb="7" eb="8">
      <t>モウ</t>
    </rPh>
    <rPh sb="9" eb="10">
      <t>コ</t>
    </rPh>
    <rPh sb="11" eb="13">
      <t>タイカイ</t>
    </rPh>
    <rPh sb="17" eb="19">
      <t>センタク</t>
    </rPh>
    <rPh sb="19" eb="21">
      <t>トウニュウ</t>
    </rPh>
    <phoneticPr fontId="5"/>
  </si>
  <si>
    <r>
      <t>④種別をﾌﾟﾙﾀﾞｳﾝから選択する
　　</t>
    </r>
    <r>
      <rPr>
        <i/>
        <sz val="9"/>
        <rFont val="ＭＳ Ｐゴシック"/>
        <family val="3"/>
        <charset val="128"/>
      </rPr>
      <t>例１：一般男子　　　例２：シニア男子（４５）</t>
    </r>
    <rPh sb="1" eb="3">
      <t>シュベツ</t>
    </rPh>
    <rPh sb="13" eb="15">
      <t>センタク</t>
    </rPh>
    <rPh sb="20" eb="21">
      <t>レイ</t>
    </rPh>
    <rPh sb="23" eb="25">
      <t>イッパン</t>
    </rPh>
    <rPh sb="25" eb="27">
      <t>ダンシ</t>
    </rPh>
    <phoneticPr fontId="5"/>
  </si>
  <si>
    <t>種　　別</t>
    <rPh sb="0" eb="1">
      <t>タネ</t>
    </rPh>
    <rPh sb="3" eb="4">
      <t>ベツ</t>
    </rPh>
    <phoneticPr fontId="1"/>
  </si>
  <si>
    <t>種目</t>
    <rPh sb="0" eb="2">
      <t>シュモク</t>
    </rPh>
    <phoneticPr fontId="1"/>
  </si>
  <si>
    <t>年齢・学年別</t>
    <rPh sb="0" eb="2">
      <t>ネンレイ</t>
    </rPh>
    <rPh sb="3" eb="5">
      <t>ガクネン</t>
    </rPh>
    <rPh sb="5" eb="6">
      <t>ベツ</t>
    </rPh>
    <phoneticPr fontId="1"/>
  </si>
  <si>
    <t>種目</t>
    <rPh sb="0" eb="2">
      <t>シュモク</t>
    </rPh>
    <phoneticPr fontId="5"/>
  </si>
  <si>
    <t>一般男子</t>
    <rPh sb="0" eb="2">
      <t>イッパン</t>
    </rPh>
    <rPh sb="2" eb="4">
      <t>ダンシ</t>
    </rPh>
    <phoneticPr fontId="5"/>
  </si>
  <si>
    <t>（　３５　）</t>
    <phoneticPr fontId="5"/>
  </si>
  <si>
    <t>⑤選手一覧から参加選手No.を選択投入する</t>
    <rPh sb="15" eb="17">
      <t>センタク</t>
    </rPh>
    <rPh sb="17" eb="19">
      <t>トウニュウ</t>
    </rPh>
    <phoneticPr fontId="5"/>
  </si>
  <si>
    <t>一般女子</t>
    <rPh sb="0" eb="2">
      <t>イッパン</t>
    </rPh>
    <rPh sb="2" eb="4">
      <t>ジョシ</t>
    </rPh>
    <phoneticPr fontId="5"/>
  </si>
  <si>
    <t>（　４５　）</t>
    <phoneticPr fontId="5"/>
  </si>
  <si>
    <t>順</t>
    <rPh sb="0" eb="1">
      <t>ジュン</t>
    </rPh>
    <phoneticPr fontId="1"/>
  </si>
  <si>
    <t>選　手　氏　名</t>
    <rPh sb="0" eb="1">
      <t>セン</t>
    </rPh>
    <rPh sb="2" eb="3">
      <t>テ</t>
    </rPh>
    <rPh sb="4" eb="5">
      <t>シ</t>
    </rPh>
    <rPh sb="6" eb="7">
      <t>メイ</t>
    </rPh>
    <phoneticPr fontId="1"/>
  </si>
  <si>
    <t>所　属　団　体</t>
    <rPh sb="0" eb="1">
      <t>トコロ</t>
    </rPh>
    <rPh sb="2" eb="3">
      <t>ゾク</t>
    </rPh>
    <rPh sb="4" eb="5">
      <t>ダン</t>
    </rPh>
    <rPh sb="6" eb="7">
      <t>タイ</t>
    </rPh>
    <phoneticPr fontId="1"/>
  </si>
  <si>
    <t>年齢</t>
    <rPh sb="0" eb="2">
      <t>ネンレイ</t>
    </rPh>
    <phoneticPr fontId="1"/>
  </si>
  <si>
    <t>生年月日</t>
    <rPh sb="0" eb="2">
      <t>セイネン</t>
    </rPh>
    <rPh sb="2" eb="4">
      <t>ガッピ</t>
    </rPh>
    <phoneticPr fontId="1"/>
  </si>
  <si>
    <t>技術</t>
    <rPh sb="0" eb="2">
      <t>ギジュツ</t>
    </rPh>
    <phoneticPr fontId="1"/>
  </si>
  <si>
    <t>審判</t>
    <rPh sb="0" eb="2">
      <t>シンパン</t>
    </rPh>
    <phoneticPr fontId="1"/>
  </si>
  <si>
    <t>会員登録番号</t>
    <rPh sb="0" eb="2">
      <t>カイイン</t>
    </rPh>
    <rPh sb="2" eb="4">
      <t>トウロク</t>
    </rPh>
    <rPh sb="4" eb="6">
      <t>バンゴウ</t>
    </rPh>
    <phoneticPr fontId="1"/>
  </si>
  <si>
    <t>成年男子</t>
    <rPh sb="0" eb="2">
      <t>セイネン</t>
    </rPh>
    <phoneticPr fontId="5"/>
  </si>
  <si>
    <t>（　５０　）</t>
    <phoneticPr fontId="5"/>
  </si>
  <si>
    <t>↓</t>
    <phoneticPr fontId="5"/>
  </si>
  <si>
    <t>位</t>
    <rPh sb="0" eb="1">
      <t>イ</t>
    </rPh>
    <phoneticPr fontId="1"/>
  </si>
  <si>
    <t>（学校名・学年）</t>
    <rPh sb="1" eb="3">
      <t>ガッコウ</t>
    </rPh>
    <rPh sb="3" eb="4">
      <t>メイ</t>
    </rPh>
    <rPh sb="5" eb="7">
      <t>ガクネン</t>
    </rPh>
    <phoneticPr fontId="1"/>
  </si>
  <si>
    <t>等級</t>
    <rPh sb="0" eb="2">
      <t>トウキュウ</t>
    </rPh>
    <phoneticPr fontId="1"/>
  </si>
  <si>
    <t>資格</t>
    <rPh sb="0" eb="2">
      <t>シカク</t>
    </rPh>
    <phoneticPr fontId="1"/>
  </si>
  <si>
    <t>成年女子</t>
    <rPh sb="0" eb="2">
      <t>セイネン</t>
    </rPh>
    <rPh sb="2" eb="4">
      <t>ジョシ</t>
    </rPh>
    <phoneticPr fontId="5"/>
  </si>
  <si>
    <t>（　５５　）</t>
    <phoneticPr fontId="5"/>
  </si>
  <si>
    <t>シニア男子</t>
    <phoneticPr fontId="5"/>
  </si>
  <si>
    <t>（　６０　）</t>
    <phoneticPr fontId="5"/>
  </si>
  <si>
    <t>シニア女子</t>
    <phoneticPr fontId="5"/>
  </si>
  <si>
    <t>（　６５　）</t>
    <phoneticPr fontId="5"/>
  </si>
  <si>
    <t>シングルス男子</t>
    <rPh sb="5" eb="7">
      <t>ダンシ</t>
    </rPh>
    <phoneticPr fontId="5"/>
  </si>
  <si>
    <t>（　７０　）</t>
    <phoneticPr fontId="5"/>
  </si>
  <si>
    <t>シングルス女子</t>
    <rPh sb="5" eb="7">
      <t>ジョシ</t>
    </rPh>
    <phoneticPr fontId="5"/>
  </si>
  <si>
    <t>（　７５　）</t>
    <phoneticPr fontId="5"/>
  </si>
  <si>
    <t>小学生男子</t>
    <rPh sb="0" eb="3">
      <t>ショウガクセイ</t>
    </rPh>
    <rPh sb="3" eb="5">
      <t>ダンシ</t>
    </rPh>
    <phoneticPr fontId="5"/>
  </si>
  <si>
    <t>（　８０　）</t>
    <phoneticPr fontId="5"/>
  </si>
  <si>
    <t>小学生女子</t>
    <rPh sb="0" eb="3">
      <t>ショウガクセイ</t>
    </rPh>
    <rPh sb="3" eb="5">
      <t>ジョシ</t>
    </rPh>
    <phoneticPr fontId="5"/>
  </si>
  <si>
    <t>（　８５　）</t>
    <phoneticPr fontId="5"/>
  </si>
  <si>
    <t>ミックス</t>
    <phoneticPr fontId="1"/>
  </si>
  <si>
    <t>（　１００　）</t>
    <phoneticPr fontId="5"/>
  </si>
  <si>
    <t>レディース</t>
    <phoneticPr fontId="1"/>
  </si>
  <si>
    <t>（　１２０　）</t>
    <phoneticPr fontId="5"/>
  </si>
  <si>
    <t>４年</t>
    <rPh sb="1" eb="2">
      <t>ネン</t>
    </rPh>
    <phoneticPr fontId="5"/>
  </si>
  <si>
    <t>５年</t>
    <rPh sb="1" eb="2">
      <t>ネン</t>
    </rPh>
    <phoneticPr fontId="5"/>
  </si>
  <si>
    <t>６年</t>
    <rPh sb="1" eb="2">
      <t>ネン</t>
    </rPh>
    <phoneticPr fontId="5"/>
  </si>
  <si>
    <t>A</t>
    <phoneticPr fontId="1"/>
  </si>
  <si>
    <t>B</t>
    <phoneticPr fontId="1"/>
  </si>
  <si>
    <t>C</t>
    <phoneticPr fontId="1"/>
  </si>
  <si>
    <t>D</t>
    <phoneticPr fontId="1"/>
  </si>
  <si>
    <t>【注】</t>
    <rPh sb="1" eb="2">
      <t>チュウ</t>
    </rPh>
    <phoneticPr fontId="1"/>
  </si>
  <si>
    <t>①</t>
    <phoneticPr fontId="1"/>
  </si>
  <si>
    <t>参加申込書は、種別毎に提出すること</t>
    <rPh sb="0" eb="2">
      <t>サンカ</t>
    </rPh>
    <rPh sb="2" eb="5">
      <t>モウシコミショ</t>
    </rPh>
    <rPh sb="7" eb="9">
      <t>シュベツ</t>
    </rPh>
    <rPh sb="9" eb="10">
      <t>マイ</t>
    </rPh>
    <rPh sb="11" eb="13">
      <t>テイシュツ</t>
    </rPh>
    <phoneticPr fontId="1"/>
  </si>
  <si>
    <r>
      <t>上記の通り　参加料　</t>
    </r>
    <r>
      <rPr>
        <u/>
        <sz val="11"/>
        <color indexed="8"/>
        <rFont val="ＭＳ Ｐゴシック"/>
        <family val="3"/>
        <charset val="128"/>
      </rPr>
      <t>　　　　　　　　　　　　円</t>
    </r>
    <r>
      <rPr>
        <sz val="11"/>
        <color indexed="8"/>
        <rFont val="ＭＳ Ｐゴシック"/>
        <family val="3"/>
        <charset val="128"/>
      </rPr>
      <t>を</t>
    </r>
    <rPh sb="0" eb="2">
      <t>ジョウキ</t>
    </rPh>
    <rPh sb="3" eb="4">
      <t>トオ</t>
    </rPh>
    <rPh sb="6" eb="9">
      <t>サンカリョウ</t>
    </rPh>
    <rPh sb="22" eb="23">
      <t>エン</t>
    </rPh>
    <phoneticPr fontId="1"/>
  </si>
  <si>
    <t>⑥大会参加料、申込年月日を投入する</t>
    <rPh sb="1" eb="3">
      <t>タイカイ</t>
    </rPh>
    <rPh sb="3" eb="5">
      <t>サンカ</t>
    </rPh>
    <rPh sb="5" eb="6">
      <t>リョウ</t>
    </rPh>
    <rPh sb="7" eb="9">
      <t>モウシコミ</t>
    </rPh>
    <rPh sb="9" eb="12">
      <t>ネンガッピ</t>
    </rPh>
    <rPh sb="13" eb="15">
      <t>トウニュウ</t>
    </rPh>
    <phoneticPr fontId="5"/>
  </si>
  <si>
    <t>⇒</t>
    <phoneticPr fontId="5"/>
  </si>
  <si>
    <t>②</t>
    <phoneticPr fontId="1"/>
  </si>
  <si>
    <t>申込み順位は、強い順に記入すること</t>
    <rPh sb="0" eb="2">
      <t>モウシコミ</t>
    </rPh>
    <rPh sb="3" eb="5">
      <t>ジュンイ</t>
    </rPh>
    <rPh sb="7" eb="8">
      <t>ツヨ</t>
    </rPh>
    <rPh sb="9" eb="10">
      <t>ジュン</t>
    </rPh>
    <rPh sb="11" eb="13">
      <t>キニュウ</t>
    </rPh>
    <phoneticPr fontId="1"/>
  </si>
  <si>
    <t>添えて申込みます。</t>
    <rPh sb="0" eb="1">
      <t>ソ</t>
    </rPh>
    <rPh sb="3" eb="5">
      <t>モウシコ</t>
    </rPh>
    <phoneticPr fontId="1"/>
  </si>
  <si>
    <t>③</t>
    <phoneticPr fontId="1"/>
  </si>
  <si>
    <t>所定の欄は全て記入すること</t>
    <rPh sb="0" eb="2">
      <t>ショテイ</t>
    </rPh>
    <rPh sb="3" eb="4">
      <t>ラン</t>
    </rPh>
    <rPh sb="5" eb="6">
      <t>スベ</t>
    </rPh>
    <rPh sb="7" eb="8">
      <t>キ</t>
    </rPh>
    <rPh sb="8" eb="9">
      <t>ニュウ</t>
    </rPh>
    <phoneticPr fontId="1"/>
  </si>
  <si>
    <t>④</t>
    <phoneticPr fontId="1"/>
  </si>
  <si>
    <t>申込と同時に参加料を添えること</t>
    <rPh sb="0" eb="2">
      <t>モウシコミ</t>
    </rPh>
    <rPh sb="3" eb="5">
      <t>ドウジ</t>
    </rPh>
    <rPh sb="6" eb="9">
      <t>サンカリョウ</t>
    </rPh>
    <rPh sb="10" eb="11">
      <t>ソ</t>
    </rPh>
    <phoneticPr fontId="1"/>
  </si>
  <si>
    <t>⑤</t>
    <phoneticPr fontId="1"/>
  </si>
  <si>
    <t>振込の場合は、振込明細票のコピーを</t>
    <rPh sb="0" eb="2">
      <t>フリコミ</t>
    </rPh>
    <rPh sb="3" eb="5">
      <t>バアイ</t>
    </rPh>
    <rPh sb="7" eb="9">
      <t>フリコミ</t>
    </rPh>
    <rPh sb="9" eb="11">
      <t>メイサイ</t>
    </rPh>
    <rPh sb="11" eb="12">
      <t>ヒョウ</t>
    </rPh>
    <phoneticPr fontId="1"/>
  </si>
  <si>
    <t>支部・会長名</t>
    <rPh sb="0" eb="2">
      <t>シブ</t>
    </rPh>
    <rPh sb="3" eb="5">
      <t>カイチョウ</t>
    </rPh>
    <rPh sb="5" eb="6">
      <t>ナ</t>
    </rPh>
    <phoneticPr fontId="1"/>
  </si>
  <si>
    <t>印</t>
  </si>
  <si>
    <t>添えること</t>
    <rPh sb="0" eb="1">
      <t>ソ</t>
    </rPh>
    <phoneticPr fontId="1"/>
  </si>
  <si>
    <t>⑦「ファイル」「印刷」により申込書を出力する。</t>
    <phoneticPr fontId="1"/>
  </si>
  <si>
    <t>申込責任者連絡先</t>
    <rPh sb="0" eb="2">
      <t>モウシコミ</t>
    </rPh>
    <rPh sb="2" eb="5">
      <t>セキニンシャ</t>
    </rPh>
    <rPh sb="5" eb="8">
      <t>レンラクサキ</t>
    </rPh>
    <phoneticPr fontId="1"/>
  </si>
  <si>
    <t>【申込先】</t>
    <rPh sb="1" eb="3">
      <t>モウシコミ</t>
    </rPh>
    <rPh sb="3" eb="4">
      <t>サキ</t>
    </rPh>
    <phoneticPr fontId="1"/>
  </si>
  <si>
    <t>〒455-8691　名古屋港郵便局私書箱41号</t>
    <rPh sb="10" eb="13">
      <t>ナゴヤ</t>
    </rPh>
    <rPh sb="13" eb="14">
      <t>ミナト</t>
    </rPh>
    <rPh sb="14" eb="17">
      <t>ユウビンキョク</t>
    </rPh>
    <rPh sb="17" eb="20">
      <t>シショバコ</t>
    </rPh>
    <rPh sb="22" eb="23">
      <t>ゴウ</t>
    </rPh>
    <phoneticPr fontId="1"/>
  </si>
  <si>
    <t>氏名</t>
    <rPh sb="0" eb="2">
      <t>シメイ</t>
    </rPh>
    <phoneticPr fontId="1"/>
  </si>
  <si>
    <t>　　愛知県ソフトテニス連盟</t>
    <rPh sb="2" eb="5">
      <t>アイチケン</t>
    </rPh>
    <rPh sb="11" eb="13">
      <t>レンメイ</t>
    </rPh>
    <phoneticPr fontId="1"/>
  </si>
  <si>
    <t>℡ ０９０－５８７０－４３２１</t>
    <phoneticPr fontId="1"/>
  </si>
  <si>
    <t>住所</t>
    <rPh sb="0" eb="2">
      <t>ジュウショ</t>
    </rPh>
    <phoneticPr fontId="1"/>
  </si>
  <si>
    <t>〒</t>
    <phoneticPr fontId="1"/>
  </si>
  <si>
    <t>　　Ｅメールアドレス</t>
    <phoneticPr fontId="1"/>
  </si>
  <si>
    <t>　　aichi-taikai@cure.ocn.ne.jp</t>
    <phoneticPr fontId="1"/>
  </si>
  <si>
    <t>　　FAX　（０５２）６５２－６４７７</t>
    <phoneticPr fontId="1"/>
  </si>
  <si>
    <t>電話</t>
    <rPh sb="0" eb="2">
      <t>デンワ</t>
    </rPh>
    <phoneticPr fontId="1"/>
  </si>
  <si>
    <t>【振込口座】</t>
    <rPh sb="1" eb="3">
      <t>フリコミ</t>
    </rPh>
    <rPh sb="3" eb="5">
      <t>コウザ</t>
    </rPh>
    <phoneticPr fontId="1"/>
  </si>
  <si>
    <t>三菱東京ＵＦＪ銀行　笠寺支店　</t>
    <rPh sb="0" eb="2">
      <t>ミツビシ</t>
    </rPh>
    <rPh sb="2" eb="4">
      <t>トウキョウ</t>
    </rPh>
    <rPh sb="7" eb="9">
      <t>ギンコウ</t>
    </rPh>
    <rPh sb="10" eb="12">
      <t>カサデラ</t>
    </rPh>
    <rPh sb="12" eb="14">
      <t>シテン</t>
    </rPh>
    <phoneticPr fontId="1"/>
  </si>
  <si>
    <t>携帯</t>
    <rPh sb="0" eb="2">
      <t>ケイタイ</t>
    </rPh>
    <phoneticPr fontId="1"/>
  </si>
  <si>
    <t>普通預金　１４６１１４３　（大会申込専用口座）</t>
    <rPh sb="0" eb="2">
      <t>フツウ</t>
    </rPh>
    <rPh sb="2" eb="4">
      <t>ヨキン</t>
    </rPh>
    <rPh sb="14" eb="16">
      <t>タイカイ</t>
    </rPh>
    <rPh sb="16" eb="18">
      <t>モウシコミ</t>
    </rPh>
    <rPh sb="18" eb="20">
      <t>センヨウ</t>
    </rPh>
    <rPh sb="20" eb="22">
      <t>コウザ</t>
    </rPh>
    <phoneticPr fontId="1"/>
  </si>
  <si>
    <t>愛知県ソフトテニス連盟　斉藤 元三</t>
    <rPh sb="0" eb="3">
      <t>アイチケン</t>
    </rPh>
    <rPh sb="9" eb="11">
      <t>レンメイ</t>
    </rPh>
    <rPh sb="12" eb="14">
      <t>サイトウ</t>
    </rPh>
    <rPh sb="15" eb="16">
      <t>モト</t>
    </rPh>
    <rPh sb="16" eb="17">
      <t>サン</t>
    </rPh>
    <phoneticPr fontId="1"/>
  </si>
  <si>
    <t>Ｅﾒｰﾙ</t>
    <phoneticPr fontId="1"/>
  </si>
  <si>
    <t>共通事項</t>
    <rPh sb="0" eb="2">
      <t>キョウツウ</t>
    </rPh>
    <rPh sb="2" eb="4">
      <t>ジコウ</t>
    </rPh>
    <phoneticPr fontId="5"/>
  </si>
  <si>
    <t>支部・会長名</t>
    <rPh sb="0" eb="1">
      <t>ササ</t>
    </rPh>
    <rPh sb="1" eb="2">
      <t>ブ</t>
    </rPh>
    <rPh sb="3" eb="4">
      <t>カイ</t>
    </rPh>
    <rPh sb="4" eb="5">
      <t>ナガ</t>
    </rPh>
    <rPh sb="5" eb="6">
      <t>ナ</t>
    </rPh>
    <phoneticPr fontId="5"/>
  </si>
  <si>
    <t>団　体　名</t>
    <rPh sb="0" eb="1">
      <t>ダン</t>
    </rPh>
    <rPh sb="2" eb="3">
      <t>カラダ</t>
    </rPh>
    <rPh sb="4" eb="5">
      <t>ナ</t>
    </rPh>
    <phoneticPr fontId="5"/>
  </si>
  <si>
    <t>申込責任者</t>
    <rPh sb="0" eb="2">
      <t>モウシコミ</t>
    </rPh>
    <rPh sb="2" eb="5">
      <t>セキニンシャ</t>
    </rPh>
    <phoneticPr fontId="5"/>
  </si>
  <si>
    <t>申込者</t>
    <rPh sb="0" eb="2">
      <t>モウシコミ</t>
    </rPh>
    <rPh sb="2" eb="3">
      <t>シャ</t>
    </rPh>
    <phoneticPr fontId="5"/>
  </si>
  <si>
    <t>氏名</t>
    <rPh sb="0" eb="2">
      <t>シメイ</t>
    </rPh>
    <phoneticPr fontId="5"/>
  </si>
  <si>
    <t>郵便番号</t>
    <rPh sb="0" eb="2">
      <t>ユウビン</t>
    </rPh>
    <rPh sb="2" eb="4">
      <t>バンゴウ</t>
    </rPh>
    <phoneticPr fontId="1"/>
  </si>
  <si>
    <t>電話番号</t>
    <rPh sb="0" eb="2">
      <t>デンワ</t>
    </rPh>
    <rPh sb="2" eb="4">
      <t>バンゴウ</t>
    </rPh>
    <phoneticPr fontId="5"/>
  </si>
  <si>
    <t>携帯番号</t>
    <rPh sb="0" eb="2">
      <t>ケイタイ</t>
    </rPh>
    <rPh sb="2" eb="4">
      <t>バンゴウ</t>
    </rPh>
    <phoneticPr fontId="5"/>
  </si>
  <si>
    <t>No.</t>
    <phoneticPr fontId="5"/>
  </si>
  <si>
    <t>大会名</t>
    <rPh sb="0" eb="2">
      <t>タイカイ</t>
    </rPh>
    <rPh sb="2" eb="3">
      <t>ナ</t>
    </rPh>
    <phoneticPr fontId="5"/>
  </si>
  <si>
    <t>開催日</t>
    <rPh sb="0" eb="3">
      <t>カイサイビ</t>
    </rPh>
    <phoneticPr fontId="5"/>
  </si>
  <si>
    <t>予備日</t>
    <rPh sb="0" eb="3">
      <t>ヨビビ</t>
    </rPh>
    <phoneticPr fontId="1"/>
  </si>
  <si>
    <t>会場</t>
    <rPh sb="0" eb="2">
      <t>カイジョウ</t>
    </rPh>
    <phoneticPr fontId="5"/>
  </si>
  <si>
    <t>参加費用</t>
    <rPh sb="0" eb="2">
      <t>サンカ</t>
    </rPh>
    <rPh sb="2" eb="4">
      <t>ヒヨウ</t>
    </rPh>
    <phoneticPr fontId="5"/>
  </si>
  <si>
    <t>申込締切日</t>
    <rPh sb="0" eb="2">
      <t>モウシコミ</t>
    </rPh>
    <rPh sb="2" eb="5">
      <t>シメキリビ</t>
    </rPh>
    <phoneticPr fontId="1"/>
  </si>
  <si>
    <t>備考</t>
    <rPh sb="0" eb="2">
      <t>ビコウ</t>
    </rPh>
    <phoneticPr fontId="1"/>
  </si>
  <si>
    <t>全日本レディース県予選</t>
  </si>
  <si>
    <t>一宮市テニス場</t>
  </si>
  <si>
    <t>ペア</t>
  </si>
  <si>
    <t xml:space="preserve"> 全日本レディース個人戦</t>
    <phoneticPr fontId="1"/>
  </si>
  <si>
    <t>県ﾚﾃﾞｨｰｽｸﾗﾌﾞ対抗</t>
  </si>
  <si>
    <t>---</t>
    <phoneticPr fontId="20"/>
  </si>
  <si>
    <t>チーム</t>
  </si>
  <si>
    <t>ミズノレディース大会</t>
  </si>
  <si>
    <t>★愛知レディース選抜インドア大会</t>
  </si>
  <si>
    <t xml:space="preserve"> 愛知レディース協会主催</t>
    <phoneticPr fontId="1"/>
  </si>
  <si>
    <t>安城総合運動公園</t>
  </si>
  <si>
    <t>パロマ瑞穂コート</t>
    <phoneticPr fontId="20"/>
  </si>
  <si>
    <r>
      <t xml:space="preserve">選手一覧
</t>
    </r>
    <r>
      <rPr>
        <b/>
        <sz val="10"/>
        <rFont val="ＭＳ Ｐゴシック"/>
        <family val="3"/>
        <charset val="128"/>
      </rPr>
      <t>（参考は消去してお使いください）</t>
    </r>
    <rPh sb="0" eb="2">
      <t>センシュ</t>
    </rPh>
    <rPh sb="2" eb="4">
      <t>イチラン</t>
    </rPh>
    <rPh sb="9" eb="11">
      <t>ショウキョ</t>
    </rPh>
    <rPh sb="14" eb="15">
      <t>ツカ</t>
    </rPh>
    <phoneticPr fontId="5"/>
  </si>
  <si>
    <t>※１：団体名は「〃」ではなくすべて投入
※２：年齢は4月1日現在</t>
    <rPh sb="3" eb="5">
      <t>ダンタイ</t>
    </rPh>
    <rPh sb="5" eb="6">
      <t>ナ</t>
    </rPh>
    <rPh sb="17" eb="19">
      <t>トウニュウ</t>
    </rPh>
    <rPh sb="23" eb="25">
      <t>ネンレイ</t>
    </rPh>
    <rPh sb="27" eb="28">
      <t>ツキ</t>
    </rPh>
    <rPh sb="29" eb="30">
      <t>ヒ</t>
    </rPh>
    <rPh sb="30" eb="32">
      <t>ゲンザイ</t>
    </rPh>
    <phoneticPr fontId="5"/>
  </si>
  <si>
    <t>氏名</t>
    <phoneticPr fontId="4" type="halfwidthKatakana"/>
  </si>
  <si>
    <t>所属団体
（学校名・学年）</t>
    <rPh sb="0" eb="2">
      <t>ショゾク</t>
    </rPh>
    <rPh sb="2" eb="4">
      <t>ダンタイ</t>
    </rPh>
    <rPh sb="6" eb="8">
      <t>ガッコウ</t>
    </rPh>
    <rPh sb="8" eb="9">
      <t>メイ</t>
    </rPh>
    <rPh sb="10" eb="12">
      <t>ガクネン</t>
    </rPh>
    <phoneticPr fontId="5"/>
  </si>
  <si>
    <t>年齢</t>
    <rPh sb="0" eb="2">
      <t>ネンレイ</t>
    </rPh>
    <phoneticPr fontId="5"/>
  </si>
  <si>
    <t>生年月日</t>
    <rPh sb="0" eb="2">
      <t>セイネン</t>
    </rPh>
    <rPh sb="2" eb="4">
      <t>ガッピ</t>
    </rPh>
    <phoneticPr fontId="5"/>
  </si>
  <si>
    <t>技術等級</t>
    <rPh sb="0" eb="2">
      <t>ギジュツ</t>
    </rPh>
    <rPh sb="2" eb="4">
      <t>トウキュウ</t>
    </rPh>
    <phoneticPr fontId="5"/>
  </si>
  <si>
    <t>公認審判員</t>
    <rPh sb="0" eb="2">
      <t>コウニン</t>
    </rPh>
    <rPh sb="2" eb="5">
      <t>シンパンイン</t>
    </rPh>
    <phoneticPr fontId="5"/>
  </si>
  <si>
    <t>会員登録</t>
    <rPh sb="0" eb="2">
      <t>カイイン</t>
    </rPh>
    <rPh sb="2" eb="4">
      <t>トウロク</t>
    </rPh>
    <phoneticPr fontId="5"/>
  </si>
  <si>
    <t>技術級</t>
    <phoneticPr fontId="4" type="halfwidthKatakana"/>
  </si>
  <si>
    <t>審判級</t>
    <rPh sb="2" eb="3">
      <t>ｷｭｳ</t>
    </rPh>
    <phoneticPr fontId="4" type="halfwidthKatakana"/>
  </si>
  <si>
    <t>個人コード</t>
    <rPh sb="0" eb="2">
      <t>コジン</t>
    </rPh>
    <phoneticPr fontId="5"/>
  </si>
  <si>
    <t>＠＠　＠＠</t>
    <phoneticPr fontId="5"/>
  </si>
  <si>
    <t>＠＠＠クラブ</t>
    <phoneticPr fontId="5"/>
  </si>
  <si>
    <t>＠＠</t>
    <phoneticPr fontId="1"/>
  </si>
  <si>
    <t>19@@/11/@@</t>
    <phoneticPr fontId="5"/>
  </si>
  <si>
    <t>Ｅｘ</t>
    <phoneticPr fontId="5"/>
  </si>
  <si>
    <t>JSTA@@@@@@@@</t>
    <phoneticPr fontId="5"/>
  </si>
  <si>
    <t>参考</t>
    <rPh sb="0" eb="2">
      <t>サンコウ</t>
    </rPh>
    <phoneticPr fontId="5"/>
  </si>
  <si>
    <t>「大会参加申込書」作成説明書</t>
    <rPh sb="1" eb="3">
      <t>タイカイ</t>
    </rPh>
    <rPh sb="3" eb="5">
      <t>サンカ</t>
    </rPh>
    <rPh sb="5" eb="7">
      <t>モウシコミ</t>
    </rPh>
    <rPh sb="7" eb="8">
      <t>ショ</t>
    </rPh>
    <rPh sb="9" eb="11">
      <t>サクセイ</t>
    </rPh>
    <rPh sb="11" eb="14">
      <t>セツメイショ</t>
    </rPh>
    <phoneticPr fontId="5"/>
  </si>
  <si>
    <t>１．概要</t>
    <rPh sb="2" eb="4">
      <t>ガイヨウ</t>
    </rPh>
    <phoneticPr fontId="5"/>
  </si>
  <si>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rPh sb="2" eb="4">
      <t>タイカイ</t>
    </rPh>
    <rPh sb="4" eb="6">
      <t>サンカ</t>
    </rPh>
    <rPh sb="6" eb="9">
      <t>モウシコミショ</t>
    </rPh>
    <rPh sb="10" eb="12">
      <t>サクセイ</t>
    </rPh>
    <rPh sb="22" eb="24">
      <t>シヨウ</t>
    </rPh>
    <rPh sb="27" eb="29">
      <t>ジドウ</t>
    </rPh>
    <rPh sb="29" eb="31">
      <t>セッテイ</t>
    </rPh>
    <rPh sb="32" eb="35">
      <t>モウシコミショ</t>
    </rPh>
    <rPh sb="36" eb="38">
      <t>サクセイ</t>
    </rPh>
    <rPh sb="49" eb="50">
      <t>モウ</t>
    </rPh>
    <rPh sb="50" eb="51">
      <t>コ</t>
    </rPh>
    <rPh sb="52" eb="54">
      <t>サクセイ</t>
    </rPh>
    <rPh sb="63" eb="65">
      <t>カイホウ</t>
    </rPh>
    <rPh sb="76" eb="78">
      <t>タイボウ</t>
    </rPh>
    <rPh sb="87" eb="89">
      <t>タイカイ</t>
    </rPh>
    <rPh sb="89" eb="91">
      <t>イチラン</t>
    </rPh>
    <rPh sb="92" eb="94">
      <t>センシュ</t>
    </rPh>
    <rPh sb="94" eb="96">
      <t>イチラン</t>
    </rPh>
    <rPh sb="97" eb="99">
      <t>トウロク</t>
    </rPh>
    <rPh sb="101" eb="103">
      <t>ジョウホウ</t>
    </rPh>
    <rPh sb="104" eb="106">
      <t>トウロク</t>
    </rPh>
    <rPh sb="106" eb="108">
      <t>バンゴウ</t>
    </rPh>
    <rPh sb="109" eb="111">
      <t>ニュウリョク</t>
    </rPh>
    <rPh sb="116" eb="118">
      <t>タイカイ</t>
    </rPh>
    <rPh sb="118" eb="119">
      <t>ナ</t>
    </rPh>
    <rPh sb="120" eb="122">
      <t>サンカ</t>
    </rPh>
    <rPh sb="122" eb="124">
      <t>センシュ</t>
    </rPh>
    <rPh sb="124" eb="125">
      <t>トウ</t>
    </rPh>
    <rPh sb="126" eb="128">
      <t>ジョウホウ</t>
    </rPh>
    <rPh sb="129" eb="131">
      <t>ジドウ</t>
    </rPh>
    <rPh sb="131" eb="133">
      <t>セッテイ</t>
    </rPh>
    <rPh sb="139" eb="141">
      <t>モウシコミ</t>
    </rPh>
    <rPh sb="154" eb="156">
      <t>タイカイ</t>
    </rPh>
    <rPh sb="156" eb="157">
      <t>ゴト</t>
    </rPh>
    <rPh sb="158" eb="160">
      <t>シュモク</t>
    </rPh>
    <rPh sb="160" eb="161">
      <t>ベツ</t>
    </rPh>
    <rPh sb="162" eb="164">
      <t>サクセイ</t>
    </rPh>
    <phoneticPr fontId="5"/>
  </si>
  <si>
    <t>２．シート構成・内容</t>
    <rPh sb="5" eb="7">
      <t>コウセイ</t>
    </rPh>
    <rPh sb="8" eb="10">
      <t>ナイヨウ</t>
    </rPh>
    <phoneticPr fontId="5"/>
  </si>
  <si>
    <t>(1)</t>
    <phoneticPr fontId="5"/>
  </si>
  <si>
    <t>「申込」</t>
    <rPh sb="1" eb="3">
      <t>モウシコミ</t>
    </rPh>
    <phoneticPr fontId="5"/>
  </si>
  <si>
    <t xml:space="preserve">大会参加申込書の作成シートです。
大会・種目別に申込書を作成します。
必要数だけコピーによりシートを追加します。
</t>
    <rPh sb="0" eb="2">
      <t>タイカイ</t>
    </rPh>
    <rPh sb="2" eb="4">
      <t>サンカ</t>
    </rPh>
    <rPh sb="4" eb="6">
      <t>モウシコミ</t>
    </rPh>
    <rPh sb="6" eb="7">
      <t>ショ</t>
    </rPh>
    <rPh sb="8" eb="10">
      <t>サクセイ</t>
    </rPh>
    <rPh sb="17" eb="19">
      <t>タイカイ</t>
    </rPh>
    <rPh sb="20" eb="22">
      <t>シュモク</t>
    </rPh>
    <rPh sb="22" eb="23">
      <t>ベツ</t>
    </rPh>
    <rPh sb="24" eb="27">
      <t>モウシコミショ</t>
    </rPh>
    <rPh sb="28" eb="30">
      <t>サクセイ</t>
    </rPh>
    <rPh sb="35" eb="37">
      <t>ヒツヨウ</t>
    </rPh>
    <rPh sb="37" eb="38">
      <t>スウ</t>
    </rPh>
    <rPh sb="50" eb="52">
      <t>ツイカ</t>
    </rPh>
    <phoneticPr fontId="5"/>
  </si>
  <si>
    <t>(2)</t>
    <phoneticPr fontId="5"/>
  </si>
  <si>
    <t>「共通」</t>
    <rPh sb="1" eb="3">
      <t>キョウツウ</t>
    </rPh>
    <phoneticPr fontId="5"/>
  </si>
  <si>
    <t>自団体・チーム情報（団体名・申込責任者等）を投入するシートです。
「申込」ｼｰﾄに自動設定されます。</t>
    <rPh sb="0" eb="1">
      <t>ジ</t>
    </rPh>
    <rPh sb="1" eb="3">
      <t>ダンタイ</t>
    </rPh>
    <rPh sb="7" eb="9">
      <t>ジョウホウ</t>
    </rPh>
    <rPh sb="10" eb="12">
      <t>ダンタイ</t>
    </rPh>
    <rPh sb="12" eb="13">
      <t>ナ</t>
    </rPh>
    <rPh sb="14" eb="16">
      <t>モウシコミ</t>
    </rPh>
    <rPh sb="16" eb="19">
      <t>セキニンシャ</t>
    </rPh>
    <rPh sb="19" eb="20">
      <t>トウ</t>
    </rPh>
    <rPh sb="22" eb="24">
      <t>トウニュウ</t>
    </rPh>
    <rPh sb="34" eb="36">
      <t>モウシコミ</t>
    </rPh>
    <rPh sb="41" eb="43">
      <t>ジドウ</t>
    </rPh>
    <rPh sb="43" eb="45">
      <t>セッテイ</t>
    </rPh>
    <phoneticPr fontId="5"/>
  </si>
  <si>
    <t>(3)</t>
    <phoneticPr fontId="5"/>
  </si>
  <si>
    <t>「大会一覧」</t>
    <rPh sb="1" eb="3">
      <t>タイカイ</t>
    </rPh>
    <rPh sb="3" eb="5">
      <t>イチラン</t>
    </rPh>
    <phoneticPr fontId="5"/>
  </si>
  <si>
    <t>大会名・開催日の年間スケジュールを掲載するシートです。</t>
    <rPh sb="0" eb="2">
      <t>タイカイ</t>
    </rPh>
    <rPh sb="2" eb="3">
      <t>メイ</t>
    </rPh>
    <rPh sb="4" eb="7">
      <t>カイサイビ</t>
    </rPh>
    <rPh sb="8" eb="10">
      <t>ネンカン</t>
    </rPh>
    <rPh sb="17" eb="19">
      <t>ケイサイ</t>
    </rPh>
    <phoneticPr fontId="5"/>
  </si>
  <si>
    <t>(4)</t>
    <phoneticPr fontId="5"/>
  </si>
  <si>
    <t>「選手一覧」</t>
    <rPh sb="1" eb="3">
      <t>センシュ</t>
    </rPh>
    <rPh sb="3" eb="5">
      <t>イチラン</t>
    </rPh>
    <phoneticPr fontId="5"/>
  </si>
  <si>
    <t>自団体・チームの大会参加選手およびペアを組む他団体・チームの選手の情報（会員番号、氏名、年齢、生年月日、技術等級資格、審判資格）を投入するシートです。他団体・チーム選手は氏名欄にチーム名を併記します。</t>
    <rPh sb="0" eb="1">
      <t>ジ</t>
    </rPh>
    <rPh sb="1" eb="3">
      <t>ダンタイ</t>
    </rPh>
    <rPh sb="8" eb="10">
      <t>タイカイ</t>
    </rPh>
    <rPh sb="10" eb="12">
      <t>サンカ</t>
    </rPh>
    <rPh sb="12" eb="14">
      <t>センシュ</t>
    </rPh>
    <rPh sb="20" eb="21">
      <t>ク</t>
    </rPh>
    <rPh sb="22" eb="23">
      <t>ホカ</t>
    </rPh>
    <rPh sb="23" eb="25">
      <t>ダンタイ</t>
    </rPh>
    <rPh sb="30" eb="32">
      <t>センシュ</t>
    </rPh>
    <rPh sb="33" eb="35">
      <t>ジョウホウ</t>
    </rPh>
    <rPh sb="36" eb="38">
      <t>カイイン</t>
    </rPh>
    <rPh sb="38" eb="40">
      <t>バンゴウ</t>
    </rPh>
    <rPh sb="41" eb="43">
      <t>シメイ</t>
    </rPh>
    <rPh sb="44" eb="46">
      <t>ネンレイ</t>
    </rPh>
    <rPh sb="47" eb="49">
      <t>セイネン</t>
    </rPh>
    <rPh sb="49" eb="51">
      <t>ガッピ</t>
    </rPh>
    <rPh sb="52" eb="54">
      <t>ギジュツ</t>
    </rPh>
    <rPh sb="54" eb="56">
      <t>トウキュウ</t>
    </rPh>
    <rPh sb="56" eb="58">
      <t>シカク</t>
    </rPh>
    <rPh sb="59" eb="61">
      <t>シンパン</t>
    </rPh>
    <rPh sb="61" eb="63">
      <t>シカク</t>
    </rPh>
    <rPh sb="65" eb="67">
      <t>トウニュウ</t>
    </rPh>
    <rPh sb="82" eb="84">
      <t>センシュ</t>
    </rPh>
    <rPh sb="85" eb="87">
      <t>シメイ</t>
    </rPh>
    <rPh sb="87" eb="88">
      <t>ラン</t>
    </rPh>
    <rPh sb="92" eb="93">
      <t>ナ</t>
    </rPh>
    <rPh sb="94" eb="96">
      <t>ヘイキ</t>
    </rPh>
    <phoneticPr fontId="5"/>
  </si>
  <si>
    <t>３．作成手順</t>
    <rPh sb="2" eb="4">
      <t>サクセイ</t>
    </rPh>
    <rPh sb="4" eb="6">
      <t>テジュン</t>
    </rPh>
    <phoneticPr fontId="5"/>
  </si>
  <si>
    <t>共通事項の投入</t>
    <rPh sb="0" eb="2">
      <t>キョウツウ</t>
    </rPh>
    <rPh sb="2" eb="4">
      <t>ジコウ</t>
    </rPh>
    <rPh sb="5" eb="7">
      <t>トウニュウ</t>
    </rPh>
    <phoneticPr fontId="5"/>
  </si>
  <si>
    <t>「共通」シートへ共通事項（団体名、申込責任者、連絡先（住所、電話番号等）を投入します。</t>
    <rPh sb="13" eb="15">
      <t>ダンタイ</t>
    </rPh>
    <rPh sb="15" eb="16">
      <t>ナ</t>
    </rPh>
    <rPh sb="17" eb="19">
      <t>モウシコミ</t>
    </rPh>
    <rPh sb="19" eb="22">
      <t>セキニンシャ</t>
    </rPh>
    <rPh sb="23" eb="25">
      <t>レンラク</t>
    </rPh>
    <rPh sb="25" eb="26">
      <t>サキ</t>
    </rPh>
    <rPh sb="27" eb="29">
      <t>ジュウショ</t>
    </rPh>
    <rPh sb="30" eb="32">
      <t>デンワ</t>
    </rPh>
    <rPh sb="32" eb="34">
      <t>バンゴウ</t>
    </rPh>
    <rPh sb="34" eb="35">
      <t>トウ</t>
    </rPh>
    <phoneticPr fontId="5"/>
  </si>
  <si>
    <t>選手情報の投入</t>
    <rPh sb="0" eb="2">
      <t>センシュ</t>
    </rPh>
    <rPh sb="2" eb="4">
      <t>ジョウホウ</t>
    </rPh>
    <rPh sb="5" eb="7">
      <t>トウニュウ</t>
    </rPh>
    <phoneticPr fontId="5"/>
  </si>
  <si>
    <t>「選手一覧」シートへ大会参加選手する選手の情報（会員番号、氏名、年齢、生年月日、技術等級資格、審判資格）を投入します。
他団体・チーム選手は氏名欄にチーム名を併記します。
　　例：山田太郎（一番クラブ）</t>
    <rPh sb="1" eb="3">
      <t>センシュ</t>
    </rPh>
    <rPh sb="3" eb="5">
      <t>イチラン</t>
    </rPh>
    <phoneticPr fontId="5"/>
  </si>
  <si>
    <t>参加申込の大会設定</t>
    <rPh sb="0" eb="2">
      <t>サンカ</t>
    </rPh>
    <rPh sb="2" eb="4">
      <t>モウシコミ</t>
    </rPh>
    <rPh sb="5" eb="7">
      <t>タイカイ</t>
    </rPh>
    <rPh sb="7" eb="9">
      <t>セッテイ</t>
    </rPh>
    <phoneticPr fontId="5"/>
  </si>
  <si>
    <t>「申込」シートの大会番号投入欄へ、「大会一覧」に掲載されている申し込む大会の番号を選択して投入します。大会名、開催日が自動設定されます。</t>
    <rPh sb="1" eb="3">
      <t>モウシコミ</t>
    </rPh>
    <rPh sb="8" eb="10">
      <t>タイカイ</t>
    </rPh>
    <rPh sb="10" eb="12">
      <t>バンゴウ</t>
    </rPh>
    <rPh sb="12" eb="14">
      <t>トウニュウ</t>
    </rPh>
    <rPh sb="14" eb="15">
      <t>ラン</t>
    </rPh>
    <rPh sb="24" eb="26">
      <t>ケイサイ</t>
    </rPh>
    <rPh sb="31" eb="32">
      <t>モウ</t>
    </rPh>
    <rPh sb="33" eb="34">
      <t>コ</t>
    </rPh>
    <rPh sb="35" eb="37">
      <t>タイカイ</t>
    </rPh>
    <rPh sb="38" eb="40">
      <t>バンゴウ</t>
    </rPh>
    <rPh sb="41" eb="43">
      <t>センタク</t>
    </rPh>
    <rPh sb="45" eb="47">
      <t>トウニュウ</t>
    </rPh>
    <rPh sb="51" eb="53">
      <t>タイカイ</t>
    </rPh>
    <rPh sb="53" eb="54">
      <t>ナ</t>
    </rPh>
    <rPh sb="55" eb="58">
      <t>カイサイビ</t>
    </rPh>
    <rPh sb="61" eb="63">
      <t>セッテイ</t>
    </rPh>
    <phoneticPr fontId="5"/>
  </si>
  <si>
    <t>「申込」シートのコピー</t>
    <phoneticPr fontId="5"/>
  </si>
  <si>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rPh sb="0" eb="2">
      <t>タイカイ</t>
    </rPh>
    <rPh sb="3" eb="5">
      <t>シュモク</t>
    </rPh>
    <rPh sb="5" eb="6">
      <t>ベツ</t>
    </rPh>
    <rPh sb="7" eb="10">
      <t>モウシコミショ</t>
    </rPh>
    <rPh sb="11" eb="13">
      <t>サクセイ</t>
    </rPh>
    <rPh sb="17" eb="19">
      <t>ヒツヨウ</t>
    </rPh>
    <rPh sb="19" eb="20">
      <t>スウ</t>
    </rPh>
    <rPh sb="32" eb="34">
      <t>ツイカ</t>
    </rPh>
    <rPh sb="50" eb="52">
      <t>ヘンシュウ</t>
    </rPh>
    <rPh sb="58" eb="60">
      <t>イドウ</t>
    </rPh>
    <rPh sb="69" eb="71">
      <t>センタク</t>
    </rPh>
    <rPh sb="131" eb="133">
      <t>サクセイ</t>
    </rPh>
    <rPh sb="138" eb="139">
      <t>ツギ</t>
    </rPh>
    <rPh sb="140" eb="142">
      <t>シュモク</t>
    </rPh>
    <rPh sb="143" eb="145">
      <t>モウシコミ</t>
    </rPh>
    <rPh sb="146" eb="148">
      <t>サクセイ</t>
    </rPh>
    <phoneticPr fontId="5"/>
  </si>
  <si>
    <t>(5)</t>
    <phoneticPr fontId="5"/>
  </si>
  <si>
    <t>種目の設定</t>
    <rPh sb="0" eb="2">
      <t>シュモク</t>
    </rPh>
    <rPh sb="3" eb="5">
      <t>セッテイ</t>
    </rPh>
    <phoneticPr fontId="5"/>
  </si>
  <si>
    <t>参加種目を設定します。
種目をプルダウンリストから選択します。種目と年齢の２つがあります。
　　例１：一般男子
　　例２：シニア男子（４５）</t>
    <rPh sb="0" eb="2">
      <t>サンカ</t>
    </rPh>
    <rPh sb="2" eb="4">
      <t>シュモク</t>
    </rPh>
    <rPh sb="5" eb="7">
      <t>セッテイ</t>
    </rPh>
    <rPh sb="31" eb="33">
      <t>シュモク</t>
    </rPh>
    <rPh sb="34" eb="36">
      <t>ネンレイ</t>
    </rPh>
    <phoneticPr fontId="5"/>
  </si>
  <si>
    <t>(6)</t>
    <phoneticPr fontId="5"/>
  </si>
  <si>
    <t>参加選手の設定</t>
    <rPh sb="0" eb="2">
      <t>サンカ</t>
    </rPh>
    <rPh sb="2" eb="4">
      <t>センシュ</t>
    </rPh>
    <rPh sb="5" eb="7">
      <t>セッテイ</t>
    </rPh>
    <phoneticPr fontId="5"/>
  </si>
  <si>
    <t>参加選手を設定します。ペアの成績順に「選手一覧」に登録した参加選手No.を選択欄に投入します。
選手情報（会員番号、氏名、年齢、生年月日、技術等級資格、審判資格）が自動設定されます。</t>
    <rPh sb="0" eb="2">
      <t>サンカ</t>
    </rPh>
    <rPh sb="2" eb="4">
      <t>センシュ</t>
    </rPh>
    <rPh sb="5" eb="7">
      <t>セッテイ</t>
    </rPh>
    <rPh sb="14" eb="16">
      <t>セイセキ</t>
    </rPh>
    <rPh sb="16" eb="17">
      <t>ジュン</t>
    </rPh>
    <rPh sb="25" eb="27">
      <t>トウロク</t>
    </rPh>
    <rPh sb="39" eb="40">
      <t>ラン</t>
    </rPh>
    <rPh sb="82" eb="84">
      <t>ジドウ</t>
    </rPh>
    <rPh sb="84" eb="86">
      <t>セッテイ</t>
    </rPh>
    <phoneticPr fontId="5"/>
  </si>
  <si>
    <t>(7)</t>
    <phoneticPr fontId="5"/>
  </si>
  <si>
    <t>参加料等の投入</t>
    <rPh sb="0" eb="2">
      <t>サンカ</t>
    </rPh>
    <rPh sb="2" eb="3">
      <t>リョウ</t>
    </rPh>
    <rPh sb="3" eb="4">
      <t>トウ</t>
    </rPh>
    <rPh sb="5" eb="7">
      <t>トウニュウ</t>
    </rPh>
    <phoneticPr fontId="5"/>
  </si>
  <si>
    <t>大会参加料、申込年月日を投入します。</t>
    <rPh sb="0" eb="1">
      <t>オオ</t>
    </rPh>
    <rPh sb="1" eb="2">
      <t>カイ</t>
    </rPh>
    <phoneticPr fontId="5"/>
  </si>
  <si>
    <t>(8)</t>
    <phoneticPr fontId="5"/>
  </si>
  <si>
    <t>大会参加申込書の印刷</t>
    <rPh sb="0" eb="2">
      <t>タイカイ</t>
    </rPh>
    <rPh sb="2" eb="4">
      <t>サンカ</t>
    </rPh>
    <rPh sb="4" eb="6">
      <t>モウシコミ</t>
    </rPh>
    <rPh sb="6" eb="7">
      <t>ショ</t>
    </rPh>
    <rPh sb="8" eb="10">
      <t>インサツ</t>
    </rPh>
    <phoneticPr fontId="5"/>
  </si>
  <si>
    <t>大会参加申込書を印刷します。
印刷範囲はすでに設定されています。「ファイル」「印刷」により申込書を出力します。</t>
    <rPh sb="15" eb="17">
      <t>インサツ</t>
    </rPh>
    <rPh sb="17" eb="19">
      <t>ハンイ</t>
    </rPh>
    <rPh sb="23" eb="25">
      <t>セッテイ</t>
    </rPh>
    <phoneticPr fontId="5"/>
  </si>
  <si>
    <t>以上</t>
    <rPh sb="0" eb="2">
      <t>イジョウ</t>
    </rPh>
    <phoneticPr fontId="5"/>
  </si>
  <si>
    <t>令和 　　年　 　月　　　日</t>
    <rPh sb="0" eb="2">
      <t>レイワ</t>
    </rPh>
    <rPh sb="5" eb="6">
      <t>ネン</t>
    </rPh>
    <rPh sb="9" eb="10">
      <t>ツキ</t>
    </rPh>
    <rPh sb="13" eb="14">
      <t>ヒ</t>
    </rPh>
    <phoneticPr fontId="1"/>
  </si>
  <si>
    <t>2024年度愛知県ソフトテニス連盟　愛知レディース協会大会スケジュール</t>
    <rPh sb="4" eb="6">
      <t>ネンド</t>
    </rPh>
    <rPh sb="6" eb="9">
      <t>アイチケン</t>
    </rPh>
    <rPh sb="15" eb="17">
      <t>レンメイ</t>
    </rPh>
    <phoneticPr fontId="5"/>
  </si>
  <si>
    <t>5月14日(火)･15日(水)</t>
    <rPh sb="4" eb="5">
      <t>ニチ</t>
    </rPh>
    <rPh sb="6" eb="7">
      <t>ヒ</t>
    </rPh>
    <rPh sb="13" eb="14">
      <t>スイ</t>
    </rPh>
    <phoneticPr fontId="20"/>
  </si>
  <si>
    <t>5月21日(火)</t>
    <rPh sb="4" eb="5">
      <t>ニチ</t>
    </rPh>
    <rPh sb="6" eb="7">
      <t>ヒ</t>
    </rPh>
    <phoneticPr fontId="20"/>
  </si>
  <si>
    <r>
      <t xml:space="preserve"> </t>
    </r>
    <r>
      <rPr>
        <sz val="12"/>
        <color indexed="8"/>
        <rFont val="ＭＳ Ｐゴシック"/>
        <family val="3"/>
        <charset val="128"/>
      </rPr>
      <t>尾張レディース大会</t>
    </r>
  </si>
  <si>
    <r>
      <t xml:space="preserve"> </t>
    </r>
    <r>
      <rPr>
        <sz val="12"/>
        <color indexed="8"/>
        <rFont val="ＭＳ Ｐゴシック"/>
        <family val="3"/>
        <charset val="128"/>
      </rPr>
      <t>全三河レディース大会</t>
    </r>
    <rPh sb="1" eb="2">
      <t>ゼン</t>
    </rPh>
    <rPh sb="2" eb="4">
      <t>ミカワ</t>
    </rPh>
    <phoneticPr fontId="20"/>
  </si>
  <si>
    <r>
      <t xml:space="preserve"> </t>
    </r>
    <r>
      <rPr>
        <sz val="12"/>
        <color indexed="8"/>
        <rFont val="ＭＳ Ｐゴシック"/>
        <family val="3"/>
        <charset val="128"/>
      </rPr>
      <t>愛知レディース三地区大会</t>
    </r>
    <phoneticPr fontId="20"/>
  </si>
  <si>
    <r>
      <t xml:space="preserve"> </t>
    </r>
    <r>
      <rPr>
        <sz val="12"/>
        <color indexed="8"/>
        <rFont val="ＭＳ Ｐゴシック"/>
        <family val="3"/>
        <charset val="128"/>
      </rPr>
      <t>名古屋レディース大会</t>
    </r>
  </si>
  <si>
    <r>
      <t xml:space="preserve"> </t>
    </r>
    <r>
      <rPr>
        <sz val="12"/>
        <color indexed="8"/>
        <rFont val="ＭＳ Ｐゴシック"/>
        <family val="3"/>
        <charset val="128"/>
      </rPr>
      <t>愛知レディース大会</t>
    </r>
  </si>
  <si>
    <t>4月13日(土)</t>
    <rPh sb="4" eb="5">
      <t>ニチ</t>
    </rPh>
    <rPh sb="6" eb="7">
      <t>ツチ</t>
    </rPh>
    <phoneticPr fontId="20"/>
  </si>
  <si>
    <t>東海レディース大会</t>
    <rPh sb="0" eb="2">
      <t>トウカイ</t>
    </rPh>
    <rPh sb="7" eb="9">
      <t>タイカイ</t>
    </rPh>
    <phoneticPr fontId="1"/>
  </si>
  <si>
    <t>6月11日(火)･12日(水)</t>
    <rPh sb="4" eb="5">
      <t>ニチ</t>
    </rPh>
    <rPh sb="6" eb="7">
      <t>ヒ</t>
    </rPh>
    <rPh sb="13" eb="14">
      <t>スイ</t>
    </rPh>
    <phoneticPr fontId="20"/>
  </si>
  <si>
    <t>5月11日(土)</t>
    <rPh sb="4" eb="5">
      <t>ニチ</t>
    </rPh>
    <rPh sb="6" eb="7">
      <t>ツチ</t>
    </rPh>
    <phoneticPr fontId="20"/>
  </si>
  <si>
    <t>6月18日(火)</t>
    <rPh sb="4" eb="5">
      <t>ニチ</t>
    </rPh>
    <rPh sb="6" eb="7">
      <t>ヒ</t>
    </rPh>
    <phoneticPr fontId="20"/>
  </si>
  <si>
    <t>8月3日(土)･4日(日)</t>
    <rPh sb="3" eb="4">
      <t>ニチ</t>
    </rPh>
    <rPh sb="5" eb="6">
      <t>ツチ</t>
    </rPh>
    <rPh sb="11" eb="12">
      <t>ニチ</t>
    </rPh>
    <phoneticPr fontId="20"/>
  </si>
  <si>
    <t>長野市・松本市</t>
    <rPh sb="0" eb="3">
      <t>ナガノシ</t>
    </rPh>
    <rPh sb="4" eb="6">
      <t>マツモト</t>
    </rPh>
    <rPh sb="6" eb="7">
      <t>シ</t>
    </rPh>
    <phoneticPr fontId="1"/>
  </si>
  <si>
    <t xml:space="preserve"> 全日本レディース決勝大会</t>
    <rPh sb="9" eb="11">
      <t>ケッショウ</t>
    </rPh>
    <rPh sb="11" eb="13">
      <t>タイカイ</t>
    </rPh>
    <phoneticPr fontId="1"/>
  </si>
  <si>
    <t>8月20日(火)～21日(木)</t>
    <rPh sb="4" eb="5">
      <t>ニチ</t>
    </rPh>
    <rPh sb="6" eb="7">
      <t>ヒ</t>
    </rPh>
    <rPh sb="13" eb="14">
      <t>キ</t>
    </rPh>
    <phoneticPr fontId="20"/>
  </si>
  <si>
    <t>北海道旭川市</t>
    <rPh sb="0" eb="5">
      <t>ホッカイドウアサヒカワ</t>
    </rPh>
    <rPh sb="5" eb="6">
      <t>シ</t>
    </rPh>
    <phoneticPr fontId="1"/>
  </si>
  <si>
    <t>9月3日(火)･10日(火)</t>
    <rPh sb="3" eb="4">
      <t>ニチ</t>
    </rPh>
    <rPh sb="5" eb="6">
      <t>ヒ</t>
    </rPh>
    <rPh sb="12" eb="13">
      <t>ヒ</t>
    </rPh>
    <phoneticPr fontId="20"/>
  </si>
  <si>
    <t>全日本レディース決勝大会シニアの部</t>
    <rPh sb="8" eb="10">
      <t>ケッショウ</t>
    </rPh>
    <rPh sb="10" eb="12">
      <t>タイカイ</t>
    </rPh>
    <rPh sb="16" eb="17">
      <t>ブ</t>
    </rPh>
    <phoneticPr fontId="1"/>
  </si>
  <si>
    <t>10月8日(火)･9日(水)</t>
    <rPh sb="4" eb="5">
      <t>ニチ</t>
    </rPh>
    <rPh sb="6" eb="7">
      <t>ヒ</t>
    </rPh>
    <rPh sb="12" eb="13">
      <t>スイ</t>
    </rPh>
    <phoneticPr fontId="20"/>
  </si>
  <si>
    <t>大阪市</t>
    <rPh sb="0" eb="3">
      <t>オオサカシ</t>
    </rPh>
    <phoneticPr fontId="1"/>
  </si>
  <si>
    <t>11月12日(火)･13日(水)</t>
    <rPh sb="5" eb="6">
      <t>ニチ</t>
    </rPh>
    <rPh sb="7" eb="8">
      <t>ヒ</t>
    </rPh>
    <rPh sb="14" eb="15">
      <t>スイ</t>
    </rPh>
    <phoneticPr fontId="20"/>
  </si>
  <si>
    <t>11月19日(火)</t>
    <rPh sb="5" eb="6">
      <t>ニチ</t>
    </rPh>
    <rPh sb="7" eb="8">
      <t>ヒ</t>
    </rPh>
    <phoneticPr fontId="20"/>
  </si>
  <si>
    <t>12月3日(火)･4日(水)</t>
    <rPh sb="4" eb="5">
      <t>ニチ</t>
    </rPh>
    <rPh sb="6" eb="7">
      <t>ヒ</t>
    </rPh>
    <rPh sb="12" eb="13">
      <t>スイ</t>
    </rPh>
    <phoneticPr fontId="20"/>
  </si>
  <si>
    <t>スカイホール豊田</t>
    <rPh sb="6" eb="8">
      <t>トヨタ</t>
    </rPh>
    <phoneticPr fontId="20"/>
  </si>
  <si>
    <t>その他</t>
    <rPh sb="2" eb="3">
      <t>タ</t>
    </rPh>
    <phoneticPr fontId="1"/>
  </si>
  <si>
    <t>ミズノ杯東海選抜レディース大会</t>
    <rPh sb="3" eb="4">
      <t>ハイ</t>
    </rPh>
    <rPh sb="4" eb="6">
      <t>トウカイ</t>
    </rPh>
    <rPh sb="6" eb="8">
      <t>センバツ</t>
    </rPh>
    <rPh sb="13" eb="15">
      <t>タイカイ</t>
    </rPh>
    <phoneticPr fontId="1"/>
  </si>
  <si>
    <t>4月9日(火)</t>
    <rPh sb="3" eb="4">
      <t>ニチ</t>
    </rPh>
    <rPh sb="5" eb="6">
      <t>ヒ</t>
    </rPh>
    <phoneticPr fontId="20"/>
  </si>
  <si>
    <t>4月19日(金)</t>
    <rPh sb="4" eb="5">
      <t>ニチ</t>
    </rPh>
    <rPh sb="6" eb="7">
      <t>キン</t>
    </rPh>
    <phoneticPr fontId="20"/>
  </si>
  <si>
    <t>6月5日(水)</t>
    <rPh sb="3" eb="4">
      <t>ニチ</t>
    </rPh>
    <rPh sb="5" eb="6">
      <t>スイ</t>
    </rPh>
    <phoneticPr fontId="20"/>
  </si>
  <si>
    <t>6月25日(火)</t>
    <rPh sb="4" eb="5">
      <t>ニチ</t>
    </rPh>
    <rPh sb="6" eb="7">
      <t>ヒ</t>
    </rPh>
    <phoneticPr fontId="20"/>
  </si>
  <si>
    <t>10月22日(火)･23日(水)</t>
    <rPh sb="5" eb="6">
      <t>ニチ</t>
    </rPh>
    <rPh sb="7" eb="8">
      <t>ヒ</t>
    </rPh>
    <rPh sb="14" eb="15">
      <t>スイ</t>
    </rPh>
    <phoneticPr fontId="20"/>
  </si>
  <si>
    <t>10月29日(火)</t>
    <rPh sb="5" eb="6">
      <t>ニチ</t>
    </rPh>
    <rPh sb="7" eb="8">
      <t>ヒ</t>
    </rPh>
    <phoneticPr fontId="20"/>
  </si>
  <si>
    <t>25年1月26日(日)</t>
    <rPh sb="2" eb="3">
      <t>ネン</t>
    </rPh>
    <rPh sb="7" eb="8">
      <t>ニチ</t>
    </rPh>
    <rPh sb="9" eb="10">
      <t>ニチ</t>
    </rPh>
    <phoneticPr fontId="20"/>
  </si>
  <si>
    <t>いちのみや中央プラザ</t>
    <rPh sb="5" eb="7">
      <t>チュウオウ</t>
    </rPh>
    <phoneticPr fontId="1"/>
  </si>
  <si>
    <t>10月12日(土)</t>
    <rPh sb="5" eb="6">
      <t>ニチ</t>
    </rPh>
    <rPh sb="7" eb="8">
      <t>ツチ</t>
    </rPh>
    <phoneticPr fontId="20"/>
  </si>
  <si>
    <t>11月2日(土)</t>
    <rPh sb="2" eb="3">
      <t>ツキ</t>
    </rPh>
    <rPh sb="4" eb="5">
      <t>ニチ</t>
    </rPh>
    <rPh sb="6" eb="7">
      <t>ツチ</t>
    </rPh>
    <phoneticPr fontId="1"/>
  </si>
  <si>
    <t>8月3日(土)</t>
    <rPh sb="1" eb="2">
      <t>ツキ</t>
    </rPh>
    <rPh sb="3" eb="4">
      <t>ニチ</t>
    </rPh>
    <rPh sb="5" eb="6">
      <t>ツチ</t>
    </rPh>
    <phoneticPr fontId="1"/>
  </si>
  <si>
    <t>★参加者は予選を兼ねる大会で参加資格を取得したペア</t>
    <rPh sb="1" eb="4">
      <t>サンカシャ</t>
    </rPh>
    <rPh sb="5" eb="7">
      <t>ヨセン</t>
    </rPh>
    <rPh sb="8" eb="9">
      <t>カ</t>
    </rPh>
    <rPh sb="11" eb="13">
      <t>タイカイ</t>
    </rPh>
    <rPh sb="14" eb="16">
      <t>サンカ</t>
    </rPh>
    <rPh sb="16" eb="18">
      <t>シカク</t>
    </rPh>
    <rPh sb="19" eb="21">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</si>
</sst>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00\-0000\-000"/>
    <numFmt numFmtId="178" formatCode="yyyy/m/d;@"/>
  </numFmts>
  <fonts count="25"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u/>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9"/>
      <name val="ＭＳ Ｐ明朝"/>
      <family val="1"/>
      <charset val="128"/>
    </font>
    <font>
      <b/>
      <sz val="10"/>
      <name val="ＭＳ Ｐゴシック"/>
      <family val="3"/>
      <charset val="128"/>
    </font>
    <font>
      <sz val="12"/>
      <name val="ＭＳ Ｐゴシック"/>
      <family val="3"/>
      <charset val="128"/>
    </font>
    <font>
      <b/>
      <i/>
      <sz val="9"/>
      <name val="ＭＳ Ｐゴシック"/>
      <family val="3"/>
      <charset val="128"/>
    </font>
    <font>
      <i/>
      <sz val="9"/>
      <name val="ＭＳ Ｐゴシック"/>
      <family val="3"/>
      <charset val="128"/>
    </font>
    <font>
      <b/>
      <sz val="9"/>
      <name val="ＭＳ Ｐゴシック"/>
      <family val="3"/>
      <charset val="128"/>
    </font>
    <font>
      <sz val="11"/>
      <color indexed="8"/>
      <name val="ＭＳ Ｐゴシック"/>
      <family val="3"/>
      <charset val="128"/>
    </font>
    <font>
      <sz val="20"/>
      <color indexed="8"/>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color indexed="8"/>
      <name val="Times New Roman"/>
      <family val="1"/>
    </font>
    <font>
      <b/>
      <sz val="14"/>
      <color indexed="8"/>
      <name val="ＭＳ Ｐゴシック"/>
      <family val="3"/>
      <charset val="128"/>
    </font>
    <font>
      <b/>
      <sz val="12"/>
      <name val="ＭＳ Ｐゴシック"/>
      <family val="3"/>
      <charset val="128"/>
    </font>
    <font>
      <u/>
      <sz val="11"/>
      <color theme="10"/>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5">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bottom style="double">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23" fillId="0" borderId="0" applyNumberFormat="0" applyFill="0" applyBorder="0" applyAlignment="0" applyProtection="0">
      <alignment vertical="top"/>
      <protection locked="0"/>
    </xf>
    <xf numFmtId="38" fontId="15" fillId="0" borderId="0" applyFont="0" applyFill="0" applyBorder="0" applyAlignment="0" applyProtection="0">
      <alignment vertical="center"/>
    </xf>
    <xf numFmtId="0" fontId="4" fillId="0" borderId="0"/>
  </cellStyleXfs>
  <cellXfs count="190">
    <xf numFmtId="0" fontId="0" fillId="0" borderId="0" xfId="0">
      <alignment vertical="center"/>
    </xf>
    <xf numFmtId="0" fontId="0" fillId="0" borderId="1" xfId="0" applyBorder="1" applyAlignment="1"/>
    <xf numFmtId="0" fontId="0" fillId="0" borderId="2" xfId="0" applyBorder="1" applyAlignment="1">
      <alignment vertical="top"/>
    </xf>
    <xf numFmtId="0" fontId="0" fillId="0" borderId="3" xfId="0" applyBorder="1">
      <alignment vertical="center"/>
    </xf>
    <xf numFmtId="0" fontId="0" fillId="0" borderId="4" xfId="0" applyBorder="1">
      <alignment vertical="center"/>
    </xf>
    <xf numFmtId="0" fontId="23" fillId="0" borderId="0" xfId="1" applyAlignment="1" applyProtection="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6" fillId="0" borderId="0" xfId="0" applyFont="1">
      <alignment vertical="center"/>
    </xf>
    <xf numFmtId="0" fontId="4" fillId="0" borderId="0" xfId="3"/>
    <xf numFmtId="0" fontId="4" fillId="0" borderId="0" xfId="3" applyAlignment="1">
      <alignment horizontal="center"/>
    </xf>
    <xf numFmtId="176" fontId="4" fillId="0" borderId="7" xfId="3" applyNumberFormat="1" applyBorder="1" applyAlignment="1">
      <alignment horizontal="center"/>
    </xf>
    <xf numFmtId="0" fontId="7" fillId="0" borderId="7" xfId="3" applyFont="1" applyBorder="1" applyAlignment="1">
      <alignment horizontal="center" vertical="center"/>
    </xf>
    <xf numFmtId="177" fontId="8" fillId="0" borderId="7" xfId="3" quotePrefix="1" applyNumberFormat="1" applyFont="1" applyBorder="1" applyAlignment="1">
      <alignment horizontal="center"/>
    </xf>
    <xf numFmtId="176" fontId="8" fillId="0" borderId="7" xfId="3" quotePrefix="1" applyNumberFormat="1" applyFont="1" applyBorder="1"/>
    <xf numFmtId="0" fontId="7" fillId="0" borderId="7" xfId="3" applyFont="1" applyBorder="1"/>
    <xf numFmtId="0" fontId="4" fillId="0" borderId="8" xfId="3" applyBorder="1" applyAlignment="1">
      <alignment horizontal="center"/>
    </xf>
    <xf numFmtId="178" fontId="8" fillId="0" borderId="7" xfId="3" quotePrefix="1" applyNumberFormat="1" applyFont="1" applyBorder="1" applyAlignment="1">
      <alignment horizontal="center"/>
    </xf>
    <xf numFmtId="0" fontId="4" fillId="0" borderId="7" xfId="3" applyBorder="1" applyAlignment="1">
      <alignment horizontal="center"/>
    </xf>
    <xf numFmtId="0" fontId="8" fillId="2" borderId="8" xfId="3" applyFont="1" applyFill="1" applyBorder="1" applyAlignment="1">
      <alignment horizontal="center" vertical="center"/>
    </xf>
    <xf numFmtId="0" fontId="9" fillId="2" borderId="8" xfId="3" quotePrefix="1" applyFont="1" applyFill="1" applyBorder="1" applyAlignment="1">
      <alignment horizontal="center" vertical="center" shrinkToFit="1"/>
    </xf>
    <xf numFmtId="0" fontId="4" fillId="0" borderId="0" xfId="3" quotePrefix="1" applyAlignment="1">
      <alignment horizontal="right" vertical="top"/>
    </xf>
    <xf numFmtId="0" fontId="4" fillId="0" borderId="0" xfId="3" applyAlignment="1">
      <alignment horizontal="left" vertical="top"/>
    </xf>
    <xf numFmtId="0" fontId="4" fillId="0" borderId="0" xfId="3" applyAlignment="1">
      <alignment vertical="top"/>
    </xf>
    <xf numFmtId="0" fontId="4" fillId="0" borderId="0" xfId="3" applyAlignment="1">
      <alignment horizontal="left"/>
    </xf>
    <xf numFmtId="0" fontId="12" fillId="3" borderId="9" xfId="0" applyFont="1" applyFill="1" applyBorder="1" applyAlignment="1">
      <alignment vertical="center" wrapText="1"/>
    </xf>
    <xf numFmtId="0" fontId="12" fillId="2" borderId="0" xfId="0" applyFont="1" applyFill="1" applyAlignment="1">
      <alignment horizontal="left" vertical="center"/>
    </xf>
    <xf numFmtId="0" fontId="12" fillId="3" borderId="10" xfId="0" applyFont="1" applyFill="1" applyBorder="1" applyAlignment="1">
      <alignment vertical="center" wrapText="1"/>
    </xf>
    <xf numFmtId="0" fontId="0" fillId="2" borderId="0" xfId="0" applyFill="1">
      <alignment vertical="center"/>
    </xf>
    <xf numFmtId="0" fontId="8" fillId="0" borderId="8" xfId="0" applyFont="1" applyBorder="1" applyAlignment="1">
      <alignment horizontal="center" vertical="center"/>
    </xf>
    <xf numFmtId="0" fontId="8" fillId="2" borderId="0" xfId="0" applyFont="1" applyFill="1">
      <alignment vertical="center"/>
    </xf>
    <xf numFmtId="0" fontId="14" fillId="3" borderId="7" xfId="0" applyFont="1" applyFill="1" applyBorder="1" applyAlignment="1">
      <alignment horizontal="center" vertical="center"/>
    </xf>
    <xf numFmtId="0" fontId="8" fillId="3" borderId="10" xfId="0" applyFont="1" applyFill="1" applyBorder="1">
      <alignment vertical="center"/>
    </xf>
    <xf numFmtId="0" fontId="8" fillId="2" borderId="10" xfId="0" applyFont="1" applyFill="1" applyBorder="1">
      <alignment vertical="center"/>
    </xf>
    <xf numFmtId="0" fontId="14" fillId="2" borderId="0" xfId="0" applyFont="1" applyFill="1">
      <alignment vertical="center"/>
    </xf>
    <xf numFmtId="0" fontId="8" fillId="3" borderId="7" xfId="0" applyFont="1" applyFill="1" applyBorder="1">
      <alignment vertical="center"/>
    </xf>
    <xf numFmtId="0" fontId="8" fillId="0" borderId="0" xfId="0" applyFont="1">
      <alignment vertical="center"/>
    </xf>
    <xf numFmtId="0" fontId="8" fillId="2" borderId="11" xfId="3" applyFont="1" applyFill="1" applyBorder="1" applyAlignment="1">
      <alignment horizontal="center"/>
    </xf>
    <xf numFmtId="0" fontId="7" fillId="0" borderId="7" xfId="3" quotePrefix="1" applyFont="1" applyBorder="1"/>
    <xf numFmtId="0" fontId="4" fillId="0" borderId="12" xfId="3" applyBorder="1" applyAlignment="1">
      <alignment horizontal="left" vertical="center"/>
    </xf>
    <xf numFmtId="0" fontId="4" fillId="0" borderId="13" xfId="3" applyBorder="1" applyAlignment="1">
      <alignment horizontal="left" vertical="center"/>
    </xf>
    <xf numFmtId="0" fontId="4" fillId="0" borderId="14" xfId="3" applyBorder="1" applyAlignment="1">
      <alignment horizontal="left" vertical="center"/>
    </xf>
    <xf numFmtId="0" fontId="4" fillId="0" borderId="15" xfId="3" applyBorder="1" applyAlignment="1">
      <alignment horizontal="center" vertical="center"/>
    </xf>
    <xf numFmtId="0" fontId="8" fillId="0" borderId="8" xfId="0" applyFont="1" applyBorder="1">
      <alignment vertical="center"/>
    </xf>
    <xf numFmtId="0" fontId="8" fillId="0" borderId="8" xfId="0" quotePrefix="1" applyFont="1" applyBorder="1">
      <alignment vertical="center"/>
    </xf>
    <xf numFmtId="0" fontId="0" fillId="0" borderId="16" xfId="0" applyBorder="1">
      <alignment vertical="center"/>
    </xf>
    <xf numFmtId="0" fontId="12" fillId="4" borderId="0" xfId="0" applyFont="1" applyFill="1">
      <alignment vertical="center"/>
    </xf>
    <xf numFmtId="0" fontId="11" fillId="0" borderId="0" xfId="3" applyFont="1" applyAlignment="1">
      <alignment vertical="center"/>
    </xf>
    <xf numFmtId="14" fontId="11" fillId="0" borderId="8" xfId="3" applyNumberFormat="1" applyFont="1" applyBorder="1" applyAlignment="1">
      <alignment horizontal="center" vertical="center"/>
    </xf>
    <xf numFmtId="0" fontId="11" fillId="0" borderId="0" xfId="3" applyFont="1" applyAlignment="1">
      <alignment horizontal="center" vertical="center"/>
    </xf>
    <xf numFmtId="0" fontId="11" fillId="0" borderId="8" xfId="3" applyFont="1" applyBorder="1" applyAlignment="1">
      <alignment vertical="center"/>
    </xf>
    <xf numFmtId="14" fontId="11" fillId="0" borderId="0" xfId="3" applyNumberFormat="1" applyFont="1" applyAlignment="1">
      <alignment vertical="center"/>
    </xf>
    <xf numFmtId="0" fontId="12" fillId="3" borderId="10" xfId="0" applyFont="1" applyFill="1" applyBorder="1" applyAlignment="1">
      <alignment horizontal="left" vertical="center" wrapText="1"/>
    </xf>
    <xf numFmtId="0" fontId="11" fillId="0" borderId="8" xfId="3" applyFont="1" applyBorder="1" applyAlignment="1">
      <alignment horizontal="center" vertical="center"/>
    </xf>
    <xf numFmtId="0" fontId="8" fillId="2" borderId="8" xfId="3" applyFont="1" applyFill="1" applyBorder="1" applyAlignment="1">
      <alignment horizontal="center"/>
    </xf>
    <xf numFmtId="0" fontId="0" fillId="0" borderId="0" xfId="0" applyAlignment="1">
      <alignment horizontal="center" vertical="center"/>
    </xf>
    <xf numFmtId="0" fontId="0" fillId="0" borderId="64" xfId="0" applyBorder="1" applyAlignment="1">
      <alignment horizontal="center" vertical="center"/>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6" xfId="0" applyBorder="1" applyAlignment="1">
      <alignment horizontal="left" vertical="center"/>
    </xf>
    <xf numFmtId="49" fontId="0" fillId="0" borderId="22" xfId="0" applyNumberForma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65"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3" xfId="0" applyFont="1" applyBorder="1" applyAlignment="1">
      <alignment horizontal="center" vertical="center"/>
    </xf>
    <xf numFmtId="0" fontId="18" fillId="0" borderId="8" xfId="0" applyFont="1" applyBorder="1" applyAlignment="1">
      <alignment horizontal="center" vertical="center"/>
    </xf>
    <xf numFmtId="0" fontId="18" fillId="0" borderId="54" xfId="0" applyFont="1" applyBorder="1" applyAlignment="1">
      <alignment horizontal="center" vertical="center"/>
    </xf>
    <xf numFmtId="0" fontId="18" fillId="0" borderId="58" xfId="0" applyFont="1" applyBorder="1" applyAlignment="1">
      <alignment horizontal="center" vertical="center"/>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0" xfId="0" applyFont="1" applyFill="1" applyBorder="1" applyAlignment="1">
      <alignment horizontal="left" wrapText="1"/>
    </xf>
    <xf numFmtId="0" fontId="12" fillId="3" borderId="10" xfId="0" applyFont="1" applyFill="1" applyBorder="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3" xfId="0" applyBorder="1" applyAlignment="1">
      <alignment horizontal="center" vertical="center"/>
    </xf>
    <xf numFmtId="0" fontId="17" fillId="0" borderId="34" xfId="0" applyFont="1" applyBorder="1" applyAlignment="1">
      <alignment horizontal="left" vertical="center"/>
    </xf>
    <xf numFmtId="0" fontId="17" fillId="0" borderId="0" xfId="0" applyFont="1" applyAlignment="1">
      <alignment horizontal="left" vertical="center"/>
    </xf>
    <xf numFmtId="0" fontId="17" fillId="0" borderId="35" xfId="0" applyFont="1" applyBorder="1" applyAlignment="1">
      <alignment horizontal="left" vertical="center"/>
    </xf>
    <xf numFmtId="0" fontId="17" fillId="0" borderId="1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0" borderId="49" xfId="0" applyNumberFormat="1" applyBorder="1" applyAlignment="1">
      <alignment horizontal="center" vertical="center"/>
    </xf>
    <xf numFmtId="49" fontId="0" fillId="0" borderId="62"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63" xfId="0" applyNumberFormat="1" applyBorder="1" applyAlignment="1">
      <alignment horizontal="center" vertical="center"/>
    </xf>
    <xf numFmtId="49" fontId="0" fillId="0" borderId="48"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17" fillId="0" borderId="31" xfId="0" applyFont="1" applyBorder="1" applyAlignment="1">
      <alignment horizontal="center" vertical="top"/>
    </xf>
    <xf numFmtId="0" fontId="17" fillId="0" borderId="32" xfId="0" applyFont="1" applyBorder="1" applyAlignment="1">
      <alignment horizontal="center" vertical="top"/>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14" fontId="0" fillId="0" borderId="49" xfId="0" applyNumberFormat="1" applyBorder="1" applyAlignment="1">
      <alignment horizontal="center" vertical="center"/>
    </xf>
    <xf numFmtId="14" fontId="0" fillId="0" borderId="17" xfId="0" applyNumberFormat="1" applyBorder="1" applyAlignment="1">
      <alignment horizontal="center" vertical="center"/>
    </xf>
    <xf numFmtId="14" fontId="0" fillId="0" borderId="27" xfId="0" applyNumberFormat="1" applyBorder="1" applyAlignment="1">
      <alignment horizontal="center" vertical="center"/>
    </xf>
    <xf numFmtId="14" fontId="0" fillId="0" borderId="28" xfId="0" applyNumberFormat="1" applyBorder="1" applyAlignment="1">
      <alignment horizontal="center" vertical="center"/>
    </xf>
    <xf numFmtId="14" fontId="0" fillId="0" borderId="29" xfId="0" applyNumberFormat="1" applyBorder="1" applyAlignment="1">
      <alignment horizontal="center" vertical="center"/>
    </xf>
    <xf numFmtId="49" fontId="0" fillId="0" borderId="2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14" fontId="0" fillId="0" borderId="22" xfId="0" applyNumberFormat="1"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left" vertical="center"/>
    </xf>
    <xf numFmtId="0" fontId="0" fillId="0" borderId="37" xfId="0" applyBorder="1" applyAlignment="1">
      <alignment horizontal="left" vertical="center"/>
    </xf>
    <xf numFmtId="49" fontId="0" fillId="0" borderId="23" xfId="0" applyNumberForma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14" fontId="0" fillId="0" borderId="23"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8" fillId="0" borderId="57" xfId="0" applyFont="1" applyBorder="1" applyAlignment="1">
      <alignment horizontal="center" vertical="center"/>
    </xf>
    <xf numFmtId="0" fontId="18" fillId="0" borderId="11" xfId="0" applyFont="1" applyBorder="1" applyAlignment="1">
      <alignment horizontal="center" vertical="center"/>
    </xf>
    <xf numFmtId="0" fontId="18" fillId="0" borderId="59" xfId="0" applyFont="1" applyBorder="1" applyAlignment="1">
      <alignment horizontal="center" vertical="center"/>
    </xf>
    <xf numFmtId="0" fontId="21" fillId="0" borderId="0" xfId="0" applyFont="1" applyAlignment="1">
      <alignment horizontal="center" vertical="center"/>
    </xf>
    <xf numFmtId="0" fontId="21" fillId="0" borderId="64" xfId="0" applyFon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30"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6" fillId="0" borderId="0" xfId="3" applyFont="1" applyAlignment="1">
      <alignment horizontal="center"/>
    </xf>
    <xf numFmtId="0" fontId="4" fillId="0" borderId="66" xfId="3" applyBorder="1" applyAlignment="1">
      <alignment horizontal="center" vertical="center"/>
    </xf>
    <xf numFmtId="0" fontId="4" fillId="0" borderId="67" xfId="3" applyBorder="1" applyAlignment="1">
      <alignment horizontal="center" vertical="center"/>
    </xf>
    <xf numFmtId="0" fontId="0" fillId="0" borderId="59" xfId="0" applyBorder="1" applyAlignment="1">
      <alignment horizontal="center" vertical="center"/>
    </xf>
    <xf numFmtId="0" fontId="0" fillId="0" borderId="68" xfId="0" applyBorder="1" applyAlignment="1">
      <alignment horizontal="center" vertical="center"/>
    </xf>
    <xf numFmtId="0" fontId="4" fillId="0" borderId="69" xfId="3" applyBorder="1" applyAlignment="1">
      <alignment horizontal="center" vertical="center"/>
    </xf>
    <xf numFmtId="0" fontId="4" fillId="0" borderId="70" xfId="3" applyBorder="1" applyAlignment="1">
      <alignment horizontal="center" vertical="center"/>
    </xf>
    <xf numFmtId="0" fontId="4" fillId="0" borderId="6" xfId="3" applyBorder="1" applyAlignment="1">
      <alignment horizontal="center" vertical="center"/>
    </xf>
    <xf numFmtId="0" fontId="4" fillId="0" borderId="74" xfId="3" applyBorder="1" applyAlignment="1">
      <alignment horizontal="center" vertical="center"/>
    </xf>
    <xf numFmtId="0" fontId="4" fillId="0" borderId="33" xfId="3" applyBorder="1" applyAlignment="1">
      <alignment horizontal="center" vertical="center"/>
    </xf>
    <xf numFmtId="0" fontId="4" fillId="0" borderId="37" xfId="3" applyBorder="1" applyAlignment="1">
      <alignment horizontal="center" vertical="center"/>
    </xf>
    <xf numFmtId="0" fontId="11" fillId="0" borderId="8" xfId="3" applyFont="1" applyBorder="1" applyAlignment="1">
      <alignment horizontal="center" vertical="center"/>
    </xf>
    <xf numFmtId="0" fontId="22" fillId="0" borderId="36" xfId="3" applyFont="1" applyBorder="1" applyAlignment="1">
      <alignment horizontal="center" vertical="center"/>
    </xf>
    <xf numFmtId="0" fontId="6" fillId="0" borderId="36" xfId="3" applyFont="1" applyBorder="1" applyAlignment="1">
      <alignment horizontal="center" wrapText="1"/>
    </xf>
    <xf numFmtId="0" fontId="7" fillId="0" borderId="36" xfId="3" applyFont="1" applyBorder="1" applyAlignment="1">
      <alignment horizontal="left" wrapText="1"/>
    </xf>
    <xf numFmtId="0" fontId="4" fillId="3" borderId="8" xfId="3" applyFill="1" applyBorder="1" applyAlignment="1">
      <alignment horizontal="center"/>
    </xf>
    <xf numFmtId="0" fontId="8" fillId="2" borderId="8" xfId="3" applyFont="1" applyFill="1" applyBorder="1" applyAlignment="1">
      <alignment horizontal="center"/>
    </xf>
    <xf numFmtId="0" fontId="9" fillId="2" borderId="8" xfId="3" applyFont="1" applyFill="1" applyBorder="1" applyAlignment="1">
      <alignment horizontal="center" vertical="center" wrapText="1" shrinkToFit="1"/>
    </xf>
    <xf numFmtId="0" fontId="9" fillId="2" borderId="8" xfId="3" applyFont="1" applyFill="1" applyBorder="1" applyAlignment="1">
      <alignment horizontal="center" vertical="center" shrinkToFit="1"/>
    </xf>
    <xf numFmtId="0" fontId="9" fillId="2" borderId="8" xfId="3" quotePrefix="1" applyFont="1" applyFill="1" applyBorder="1" applyAlignment="1">
      <alignment horizontal="center" vertical="center" shrinkToFit="1"/>
    </xf>
    <xf numFmtId="0" fontId="4" fillId="0" borderId="0" xfId="3" applyAlignment="1">
      <alignment horizontal="left" vertical="top" wrapText="1"/>
    </xf>
    <xf numFmtId="0" fontId="11" fillId="0" borderId="0" xfId="3" applyFont="1" applyAlignment="1">
      <alignment horizontal="center"/>
    </xf>
    <xf numFmtId="0" fontId="4" fillId="0" borderId="71" xfId="3" applyBorder="1" applyAlignment="1">
      <alignment horizontal="center" vertical="center"/>
    </xf>
    <xf numFmtId="0" fontId="4" fillId="0" borderId="72" xfId="3" applyBorder="1" applyAlignment="1">
      <alignment horizontal="center" vertical="center"/>
    </xf>
    <xf numFmtId="0" fontId="4" fillId="0" borderId="73" xfId="3" applyBorder="1" applyAlignment="1">
      <alignment horizontal="center" vertical="center"/>
    </xf>
    <xf numFmtId="49" fontId="24" fillId="0" borderId="8" xfId="0" applyNumberFormat="1" applyFont="1" applyBorder="1" applyAlignment="1">
      <alignment horizontal="distributed" vertical="center"/>
    </xf>
    <xf numFmtId="49" fontId="24" fillId="0" borderId="8" xfId="0" applyNumberFormat="1" applyFont="1" applyBorder="1" applyAlignment="1">
      <alignment horizontal="center" vertical="center"/>
    </xf>
    <xf numFmtId="38" fontId="24" fillId="0" borderId="8" xfId="2" applyFont="1" applyFill="1" applyBorder="1" applyAlignment="1">
      <alignment horizontal="right" vertical="center"/>
    </xf>
    <xf numFmtId="0" fontId="24" fillId="0" borderId="8" xfId="0" applyFont="1" applyBorder="1" applyAlignment="1">
      <alignment horizontal="center" vertical="center"/>
    </xf>
    <xf numFmtId="49" fontId="24" fillId="0" borderId="8" xfId="0" applyNumberFormat="1" applyFont="1" applyBorder="1">
      <alignment vertical="center"/>
    </xf>
    <xf numFmtId="0" fontId="11" fillId="0" borderId="11" xfId="3" applyFont="1" applyBorder="1" applyAlignment="1">
      <alignment horizontal="center" vertical="center"/>
    </xf>
    <xf numFmtId="0" fontId="11" fillId="0" borderId="66" xfId="3" applyFont="1" applyBorder="1" applyAlignment="1">
      <alignment horizontal="center" vertical="center"/>
    </xf>
    <xf numFmtId="0" fontId="11" fillId="0" borderId="67" xfId="3" applyFont="1" applyBorder="1" applyAlignment="1">
      <alignment horizontal="center" vertical="center"/>
    </xf>
    <xf numFmtId="49" fontId="24" fillId="0" borderId="8" xfId="0" applyNumberFormat="1" applyFont="1" applyBorder="1" applyAlignment="1">
      <alignment horizontal="distributed" vertical="center" shrinkToFit="1"/>
    </xf>
    <xf numFmtId="49" fontId="24" fillId="0" borderId="8" xfId="0" applyNumberFormat="1" applyFont="1" applyBorder="1" applyAlignment="1">
      <alignment horizontal="distributed" vertical="center" wrapText="1"/>
    </xf>
    <xf numFmtId="49" fontId="24" fillId="0" borderId="66" xfId="0" applyNumberFormat="1" applyFont="1" applyBorder="1" applyAlignment="1">
      <alignment horizontal="distributed" vertical="center" shrinkToFit="1"/>
    </xf>
    <xf numFmtId="49" fontId="24" fillId="0" borderId="66" xfId="0" applyNumberFormat="1" applyFont="1" applyBorder="1" applyAlignment="1">
      <alignment horizontal="center" vertical="center"/>
    </xf>
    <xf numFmtId="49" fontId="24" fillId="0" borderId="66" xfId="0" applyNumberFormat="1" applyFont="1" applyBorder="1" applyAlignment="1">
      <alignment horizontal="distributed" vertical="center"/>
    </xf>
    <xf numFmtId="38" fontId="24" fillId="0" borderId="66" xfId="2" applyFont="1" applyFill="1" applyBorder="1" applyAlignment="1">
      <alignment horizontal="right" vertical="center"/>
    </xf>
    <xf numFmtId="0" fontId="11" fillId="0" borderId="67" xfId="3" applyFont="1" applyBorder="1" applyAlignment="1">
      <alignment vertical="center"/>
    </xf>
    <xf numFmtId="0" fontId="11" fillId="0" borderId="11" xfId="3" applyFont="1" applyBorder="1" applyAlignment="1">
      <alignment horizontal="left" vertical="center"/>
    </xf>
  </cellXfs>
  <cellStyles count="4">
    <cellStyle name="ハイパーリンク" xfId="1" builtinId="8"/>
    <cellStyle name="桁区切り" xfId="2" builtinId="6"/>
    <cellStyle name="標準" xfId="0" builtinId="0"/>
    <cellStyle name="標準 2" xfId="3" xr:uid="{00000000-0005-0000-0000-00000300000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chi-taikai@cure.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9"/>
  <sheetViews>
    <sheetView showZeros="0" tabSelected="1" topLeftCell="A2" workbookViewId="0">
      <selection activeCell="A17" sqref="A17"/>
    </sheetView>
  </sheetViews>
  <sheetFormatPr defaultRowHeight="13.5" x14ac:dyDescent="0.15"/>
  <cols>
    <col min="1" max="1" width="36.75" customWidth="1"/>
    <col min="2" max="2" width="2.875" customWidth="1"/>
    <col min="3" max="3" width="3" customWidth="1"/>
    <col min="4" max="37" width="2.375" customWidth="1"/>
    <col min="38" max="38" width="1" customWidth="1"/>
  </cols>
  <sheetData>
    <row r="1" spans="1:41" ht="14.25" thickBot="1" x14ac:dyDescent="0.2">
      <c r="A1" s="25" t="s">
        <v>0</v>
      </c>
      <c r="B1" s="26"/>
      <c r="AF1" s="135" t="s">
        <v>1</v>
      </c>
      <c r="AG1" s="136"/>
      <c r="AH1" s="136"/>
      <c r="AI1" s="136"/>
      <c r="AJ1" s="136"/>
      <c r="AK1" s="137"/>
    </row>
    <row r="2" spans="1:41" ht="16.5" customHeight="1" thickBot="1" x14ac:dyDescent="0.2">
      <c r="A2" s="27" t="s">
        <v>2</v>
      </c>
      <c r="B2" s="28"/>
      <c r="C2" s="55" t="str">
        <f>IF(A5&gt;0,LOOKUP(A5,大会一覧!$A$3:$A$66,大会一覧!$B$3:$B$32)," ")</f>
        <v xml:space="preserve"> </v>
      </c>
      <c r="D2" s="55"/>
      <c r="E2" s="55"/>
      <c r="F2" s="55"/>
      <c r="G2" s="55"/>
      <c r="H2" s="55"/>
      <c r="I2" s="55"/>
      <c r="J2" s="55"/>
      <c r="K2" s="55"/>
      <c r="L2" s="55"/>
      <c r="M2" s="55"/>
      <c r="N2" s="55"/>
      <c r="O2" s="55"/>
      <c r="P2" s="141" t="s">
        <v>3</v>
      </c>
      <c r="Q2" s="141"/>
      <c r="R2" s="141"/>
      <c r="S2" s="141"/>
      <c r="T2" s="141"/>
      <c r="U2" s="141"/>
      <c r="V2" s="141"/>
    </row>
    <row r="3" spans="1:41" ht="12" customHeight="1" thickBot="1" x14ac:dyDescent="0.2">
      <c r="A3" s="27"/>
      <c r="B3" s="28"/>
      <c r="C3" s="56"/>
      <c r="D3" s="56"/>
      <c r="E3" s="56"/>
      <c r="F3" s="56"/>
      <c r="G3" s="56"/>
      <c r="H3" s="56"/>
      <c r="I3" s="56"/>
      <c r="J3" s="56"/>
      <c r="K3" s="56"/>
      <c r="L3" s="56"/>
      <c r="M3" s="56"/>
      <c r="N3" s="56"/>
      <c r="O3" s="56"/>
      <c r="P3" s="142"/>
      <c r="Q3" s="142"/>
      <c r="R3" s="142"/>
      <c r="S3" s="142"/>
      <c r="T3" s="142"/>
      <c r="U3" s="142"/>
      <c r="V3" s="142"/>
      <c r="X3" s="128" t="s">
        <v>4</v>
      </c>
      <c r="Y3" s="129"/>
      <c r="Z3" s="129"/>
      <c r="AA3" s="132">
        <f>共通!D4</f>
        <v>0</v>
      </c>
      <c r="AB3" s="68"/>
      <c r="AC3" s="68"/>
      <c r="AD3" s="68"/>
      <c r="AE3" s="68"/>
      <c r="AF3" s="68"/>
      <c r="AG3" s="68"/>
      <c r="AH3" s="68"/>
      <c r="AI3" s="68"/>
      <c r="AJ3" s="68"/>
      <c r="AK3" s="69"/>
    </row>
    <row r="4" spans="1:41" ht="17.25" customHeight="1" thickTop="1" thickBot="1" x14ac:dyDescent="0.2">
      <c r="A4" s="27" t="s">
        <v>5</v>
      </c>
      <c r="B4" s="28"/>
      <c r="L4" s="8"/>
      <c r="M4" s="8"/>
      <c r="N4" s="8"/>
      <c r="O4" s="8"/>
      <c r="P4" s="8"/>
      <c r="Q4" s="8"/>
      <c r="R4" s="8"/>
      <c r="S4" s="8"/>
      <c r="T4" s="8"/>
      <c r="U4" s="8"/>
      <c r="V4" s="8"/>
      <c r="X4" s="130"/>
      <c r="Y4" s="131"/>
      <c r="Z4" s="131"/>
      <c r="AA4" s="133"/>
      <c r="AB4" s="73"/>
      <c r="AC4" s="73"/>
      <c r="AD4" s="73"/>
      <c r="AE4" s="73"/>
      <c r="AF4" s="73"/>
      <c r="AG4" s="73"/>
      <c r="AH4" s="73"/>
      <c r="AI4" s="73"/>
      <c r="AJ4" s="73"/>
      <c r="AK4" s="74"/>
    </row>
    <row r="5" spans="1:41" ht="12.75" customHeight="1" thickBot="1" x14ac:dyDescent="0.2">
      <c r="A5" s="29"/>
      <c r="B5" s="30"/>
      <c r="L5" s="8"/>
      <c r="M5" s="8"/>
      <c r="N5" s="8"/>
      <c r="O5" s="8"/>
      <c r="P5" s="8"/>
      <c r="Q5" s="8"/>
      <c r="R5" s="8"/>
      <c r="S5" s="8"/>
      <c r="T5" s="8"/>
      <c r="U5" s="8"/>
      <c r="V5" s="8"/>
    </row>
    <row r="6" spans="1:41" ht="24.75" customHeight="1" x14ac:dyDescent="0.15">
      <c r="A6" s="81" t="s">
        <v>6</v>
      </c>
      <c r="B6" s="30"/>
      <c r="C6" s="67" t="s">
        <v>7</v>
      </c>
      <c r="D6" s="68"/>
      <c r="E6" s="68"/>
      <c r="F6" s="69"/>
      <c r="G6" s="75" t="s">
        <v>8</v>
      </c>
      <c r="H6" s="76"/>
      <c r="I6" s="76"/>
      <c r="J6" s="76"/>
      <c r="K6" s="76"/>
      <c r="L6" s="76"/>
      <c r="M6" s="76"/>
      <c r="N6" s="76"/>
      <c r="O6" s="76"/>
      <c r="P6" s="76"/>
      <c r="Q6" s="76"/>
      <c r="R6" s="76"/>
      <c r="S6" s="76"/>
      <c r="T6" s="76"/>
      <c r="U6" s="76"/>
      <c r="V6" s="76" t="s">
        <v>9</v>
      </c>
      <c r="W6" s="76"/>
      <c r="X6" s="76"/>
      <c r="Y6" s="76"/>
      <c r="Z6" s="76"/>
      <c r="AA6" s="76"/>
      <c r="AB6" s="76"/>
      <c r="AC6" s="76"/>
      <c r="AD6" s="76"/>
      <c r="AE6" s="76"/>
      <c r="AF6" s="76"/>
      <c r="AG6" s="76"/>
      <c r="AH6" s="76"/>
      <c r="AI6" s="76"/>
      <c r="AJ6" s="76"/>
      <c r="AK6" s="138"/>
      <c r="AL6" s="45"/>
      <c r="AN6" s="57" t="s">
        <v>10</v>
      </c>
      <c r="AO6" s="57"/>
    </row>
    <row r="7" spans="1:41" ht="24.75" customHeight="1" x14ac:dyDescent="0.15">
      <c r="A7" s="82"/>
      <c r="B7" s="30"/>
      <c r="C7" s="70"/>
      <c r="D7" s="55"/>
      <c r="E7" s="55"/>
      <c r="F7" s="71"/>
      <c r="G7" s="77"/>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139"/>
      <c r="AL7" s="3"/>
      <c r="AN7" s="43"/>
      <c r="AO7" s="43"/>
    </row>
    <row r="8" spans="1:41" ht="24.75" customHeight="1" thickBot="1" x14ac:dyDescent="0.2">
      <c r="A8" s="52"/>
      <c r="B8" s="30"/>
      <c r="C8" s="72"/>
      <c r="D8" s="73"/>
      <c r="E8" s="73"/>
      <c r="F8" s="74"/>
      <c r="G8" s="79"/>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140"/>
      <c r="AL8" s="4"/>
      <c r="AN8" s="43" t="s">
        <v>11</v>
      </c>
      <c r="AO8" s="44" t="s">
        <v>12</v>
      </c>
    </row>
    <row r="9" spans="1:41" ht="14.25" thickBot="1" x14ac:dyDescent="0.2">
      <c r="A9" s="83" t="s">
        <v>13</v>
      </c>
      <c r="B9" s="30"/>
      <c r="AN9" s="43" t="s">
        <v>14</v>
      </c>
      <c r="AO9" s="44" t="s">
        <v>15</v>
      </c>
    </row>
    <row r="10" spans="1:41" ht="20.25" customHeight="1" x14ac:dyDescent="0.15">
      <c r="A10" s="84"/>
      <c r="B10" s="30"/>
      <c r="C10" s="6" t="s">
        <v>16</v>
      </c>
      <c r="D10" s="85" t="s">
        <v>17</v>
      </c>
      <c r="E10" s="85"/>
      <c r="F10" s="85"/>
      <c r="G10" s="85"/>
      <c r="H10" s="85"/>
      <c r="I10" s="85"/>
      <c r="J10" s="85"/>
      <c r="K10" s="85" t="s">
        <v>18</v>
      </c>
      <c r="L10" s="85"/>
      <c r="M10" s="85"/>
      <c r="N10" s="85"/>
      <c r="O10" s="85"/>
      <c r="P10" s="85"/>
      <c r="Q10" s="85"/>
      <c r="R10" s="85"/>
      <c r="S10" s="85" t="s">
        <v>19</v>
      </c>
      <c r="T10" s="85"/>
      <c r="U10" s="85" t="s">
        <v>20</v>
      </c>
      <c r="V10" s="85"/>
      <c r="W10" s="85"/>
      <c r="X10" s="85"/>
      <c r="Y10" s="85"/>
      <c r="Z10" s="85"/>
      <c r="AA10" s="1" t="s">
        <v>21</v>
      </c>
      <c r="AB10" s="1"/>
      <c r="AC10" s="1" t="s">
        <v>22</v>
      </c>
      <c r="AD10" s="1"/>
      <c r="AE10" s="85" t="s">
        <v>23</v>
      </c>
      <c r="AF10" s="85"/>
      <c r="AG10" s="85"/>
      <c r="AH10" s="85"/>
      <c r="AI10" s="85"/>
      <c r="AJ10" s="85"/>
      <c r="AK10" s="94"/>
      <c r="AN10" s="43" t="s">
        <v>24</v>
      </c>
      <c r="AO10" s="44" t="s">
        <v>25</v>
      </c>
    </row>
    <row r="11" spans="1:41" ht="20.25" customHeight="1" thickBot="1" x14ac:dyDescent="0.2">
      <c r="A11" s="31" t="s">
        <v>26</v>
      </c>
      <c r="B11" s="30"/>
      <c r="C11" s="7" t="s">
        <v>27</v>
      </c>
      <c r="D11" s="86"/>
      <c r="E11" s="86"/>
      <c r="F11" s="86"/>
      <c r="G11" s="86"/>
      <c r="H11" s="86"/>
      <c r="I11" s="86"/>
      <c r="J11" s="86"/>
      <c r="K11" s="86" t="s">
        <v>28</v>
      </c>
      <c r="L11" s="86"/>
      <c r="M11" s="86"/>
      <c r="N11" s="86"/>
      <c r="O11" s="86"/>
      <c r="P11" s="86"/>
      <c r="Q11" s="86"/>
      <c r="R11" s="86"/>
      <c r="S11" s="86"/>
      <c r="T11" s="86"/>
      <c r="U11" s="86"/>
      <c r="V11" s="86"/>
      <c r="W11" s="86"/>
      <c r="X11" s="86"/>
      <c r="Y11" s="86"/>
      <c r="Z11" s="86"/>
      <c r="AA11" s="2" t="s">
        <v>29</v>
      </c>
      <c r="AB11" s="2"/>
      <c r="AC11" s="2" t="s">
        <v>30</v>
      </c>
      <c r="AD11" s="2"/>
      <c r="AE11" s="86"/>
      <c r="AF11" s="86"/>
      <c r="AG11" s="86"/>
      <c r="AH11" s="86"/>
      <c r="AI11" s="86"/>
      <c r="AJ11" s="86"/>
      <c r="AK11" s="95"/>
      <c r="AN11" s="43" t="s">
        <v>31</v>
      </c>
      <c r="AO11" s="44" t="s">
        <v>32</v>
      </c>
    </row>
    <row r="12" spans="1:41" ht="22.5" customHeight="1" x14ac:dyDescent="0.15">
      <c r="A12" s="29">
        <v>1</v>
      </c>
      <c r="B12" s="30"/>
      <c r="C12" s="109">
        <v>1</v>
      </c>
      <c r="D12" s="119" t="str">
        <f>IF(A12&gt;0,LOOKUP(A12,選手一覧!$A$4:$A$103,選手一覧!$B$4:$B$103)," ")</f>
        <v>＠＠　＠＠</v>
      </c>
      <c r="E12" s="120"/>
      <c r="F12" s="120"/>
      <c r="G12" s="120"/>
      <c r="H12" s="120"/>
      <c r="I12" s="120"/>
      <c r="J12" s="121"/>
      <c r="K12" s="96" t="str">
        <f>IF(A12&gt;0,LOOKUP(A12,選手一覧!$A$4:$A$103,選手一覧!$C$4:$C$103)," ")</f>
        <v>＠＠＠クラブ</v>
      </c>
      <c r="L12" s="96"/>
      <c r="M12" s="96"/>
      <c r="N12" s="96"/>
      <c r="O12" s="96"/>
      <c r="P12" s="96"/>
      <c r="Q12" s="96"/>
      <c r="R12" s="96"/>
      <c r="S12" s="96" t="str">
        <f>IF(A12&gt;0,LOOKUP(A12,選手一覧!$A$4:$A$103,選手一覧!$D$4:$D$103)," ")</f>
        <v>＠＠</v>
      </c>
      <c r="T12" s="96"/>
      <c r="U12" s="113" t="str">
        <f>IF(A12&gt;0,LOOKUP(A12,選手一覧!$A$4:$A$103,選手一覧!$E$4:$E$103)," ")</f>
        <v>19@@/11/@@</v>
      </c>
      <c r="V12" s="113"/>
      <c r="W12" s="113"/>
      <c r="X12" s="113"/>
      <c r="Y12" s="113"/>
      <c r="Z12" s="113"/>
      <c r="AA12" s="96" t="str">
        <f>IF(A12&gt;0,LOOKUP(A12,選手一覧!$A$4:$A$103,選手一覧!$F$4:$F$103)," ")</f>
        <v>Ｅｘ</v>
      </c>
      <c r="AB12" s="96"/>
      <c r="AC12" s="96">
        <f>IF(A12&gt;0,LOOKUP(A12,選手一覧!$A$4:$A$103,選手一覧!$G$4:$G$103)," ")</f>
        <v>2</v>
      </c>
      <c r="AD12" s="96"/>
      <c r="AE12" s="96" t="str">
        <f>IF(A12&gt;0,LOOKUP(A12,選手一覧!$A$4:$A$103,選手一覧!$H$4:$H$103)," ")</f>
        <v>JSTA@@@@@@@@</v>
      </c>
      <c r="AF12" s="96"/>
      <c r="AG12" s="96"/>
      <c r="AH12" s="96"/>
      <c r="AI12" s="96"/>
      <c r="AJ12" s="96"/>
      <c r="AK12" s="97"/>
      <c r="AN12" s="43" t="s">
        <v>33</v>
      </c>
      <c r="AO12" s="44" t="s">
        <v>34</v>
      </c>
    </row>
    <row r="13" spans="1:41" ht="22.5" customHeight="1" x14ac:dyDescent="0.15">
      <c r="A13" s="29"/>
      <c r="B13" s="30"/>
      <c r="C13" s="87"/>
      <c r="D13" s="98" t="str">
        <f>IF(A13&gt;0,LOOKUP(A13,選手一覧!$A$4:$A$103,選手一覧!$B$4:$B$103)," ")</f>
        <v xml:space="preserve"> </v>
      </c>
      <c r="E13" s="99"/>
      <c r="F13" s="99"/>
      <c r="G13" s="99"/>
      <c r="H13" s="99"/>
      <c r="I13" s="99"/>
      <c r="J13" s="118"/>
      <c r="K13" s="98" t="str">
        <f>IF(A13&gt;0,LOOKUP(A13,選手一覧!$A$4:$A$103,選手一覧!$C$4:$C$103)," ")</f>
        <v xml:space="preserve"> </v>
      </c>
      <c r="L13" s="99"/>
      <c r="M13" s="99"/>
      <c r="N13" s="99"/>
      <c r="O13" s="99"/>
      <c r="P13" s="99"/>
      <c r="Q13" s="99"/>
      <c r="R13" s="118"/>
      <c r="S13" s="98" t="str">
        <f>IF(A13&gt;0,LOOKUP(A13,選手一覧!$A$4:$A$103,選手一覧!$D$4:$D$103)," ")</f>
        <v xml:space="preserve"> </v>
      </c>
      <c r="T13" s="118"/>
      <c r="U13" s="115" t="str">
        <f>IF(A13&gt;0,LOOKUP(A13,選手一覧!$A$4:$A$103,選手一覧!$E$4:$E$103)," ")</f>
        <v xml:space="preserve"> </v>
      </c>
      <c r="V13" s="116"/>
      <c r="W13" s="116"/>
      <c r="X13" s="116"/>
      <c r="Y13" s="116"/>
      <c r="Z13" s="117"/>
      <c r="AA13" s="98" t="str">
        <f>IF(A13&gt;0,LOOKUP(A13,選手一覧!$A$4:$A$103,選手一覧!$F$4:$F$103)," ")</f>
        <v xml:space="preserve"> </v>
      </c>
      <c r="AB13" s="118"/>
      <c r="AC13" s="98" t="str">
        <f>IF(A13&gt;0,LOOKUP(A13,選手一覧!$A$4:$A$103,選手一覧!$G$4:$G$103)," ")</f>
        <v xml:space="preserve"> </v>
      </c>
      <c r="AD13" s="118"/>
      <c r="AE13" s="98" t="str">
        <f>IF(A13&gt;0,LOOKUP(A13,選手一覧!$A$4:$A$103,選手一覧!$H$4:$H$103)," ")</f>
        <v xml:space="preserve"> </v>
      </c>
      <c r="AF13" s="99"/>
      <c r="AG13" s="99"/>
      <c r="AH13" s="99"/>
      <c r="AI13" s="99"/>
      <c r="AJ13" s="99"/>
      <c r="AK13" s="100"/>
      <c r="AN13" s="43" t="s">
        <v>35</v>
      </c>
      <c r="AO13" s="44" t="s">
        <v>36</v>
      </c>
    </row>
    <row r="14" spans="1:41" ht="22.5" customHeight="1" x14ac:dyDescent="0.15">
      <c r="A14" s="29"/>
      <c r="B14" s="30"/>
      <c r="C14" s="87">
        <v>2</v>
      </c>
      <c r="D14" s="110" t="str">
        <f>IF(A14&gt;0,LOOKUP(A14,選手一覧!$A$4:$A$103,選手一覧!$B$4:$B$103)," ")</f>
        <v xml:space="preserve"> </v>
      </c>
      <c r="E14" s="111"/>
      <c r="F14" s="111"/>
      <c r="G14" s="111"/>
      <c r="H14" s="111"/>
      <c r="I14" s="111"/>
      <c r="J14" s="112"/>
      <c r="K14" s="66" t="str">
        <f>IF(A14&gt;0,LOOKUP(A14,選手一覧!$A$4:$A$103,選手一覧!$C$4:$C$103)," ")</f>
        <v xml:space="preserve"> </v>
      </c>
      <c r="L14" s="66"/>
      <c r="M14" s="66"/>
      <c r="N14" s="66"/>
      <c r="O14" s="66"/>
      <c r="P14" s="66"/>
      <c r="Q14" s="66"/>
      <c r="R14" s="66"/>
      <c r="S14" s="66" t="str">
        <f>IF(A14&gt;0,LOOKUP(A14,選手一覧!$A$4:$A$103,選手一覧!$D$4:$D$103)," ")</f>
        <v xml:space="preserve"> </v>
      </c>
      <c r="T14" s="66"/>
      <c r="U14" s="122" t="str">
        <f>IF(A14&gt;0,LOOKUP(A14,選手一覧!$A$4:$A$103,選手一覧!$E$4:$E$103)," ")</f>
        <v xml:space="preserve"> </v>
      </c>
      <c r="V14" s="122"/>
      <c r="W14" s="122"/>
      <c r="X14" s="122"/>
      <c r="Y14" s="122"/>
      <c r="Z14" s="122"/>
      <c r="AA14" s="66" t="str">
        <f>IF(A14&gt;0,LOOKUP(A14,選手一覧!$A$4:$A$103,選手一覧!$F$4:$F$103)," ")</f>
        <v xml:space="preserve"> </v>
      </c>
      <c r="AB14" s="66"/>
      <c r="AC14" s="66" t="str">
        <f>IF(A14&gt;0,LOOKUP(A14,選手一覧!$A$4:$A$103,選手一覧!$G$4:$G$103)," ")</f>
        <v xml:space="preserve"> </v>
      </c>
      <c r="AD14" s="66"/>
      <c r="AE14" s="66" t="str">
        <f>IF(A14&gt;0,LOOKUP(A14,選手一覧!$A$4:$A$103,選手一覧!$H$4:$H$103)," ")</f>
        <v xml:space="preserve"> </v>
      </c>
      <c r="AF14" s="66"/>
      <c r="AG14" s="66"/>
      <c r="AH14" s="66"/>
      <c r="AI14" s="66"/>
      <c r="AJ14" s="66"/>
      <c r="AK14" s="101"/>
      <c r="AN14" s="43" t="s">
        <v>37</v>
      </c>
      <c r="AO14" s="44" t="s">
        <v>38</v>
      </c>
    </row>
    <row r="15" spans="1:41" ht="22.5" customHeight="1" x14ac:dyDescent="0.15">
      <c r="A15" s="29"/>
      <c r="B15" s="30"/>
      <c r="C15" s="87"/>
      <c r="D15" s="98" t="str">
        <f>IF(A15&gt;0,LOOKUP(A15,選手一覧!$A$4:$A$103,選手一覧!$B$4:$B$103)," ")</f>
        <v xml:space="preserve"> </v>
      </c>
      <c r="E15" s="99"/>
      <c r="F15" s="99"/>
      <c r="G15" s="99"/>
      <c r="H15" s="99"/>
      <c r="I15" s="99"/>
      <c r="J15" s="118"/>
      <c r="K15" s="102" t="str">
        <f>IF(A15&gt;0,LOOKUP(A15,選手一覧!$A$4:$A$103,選手一覧!$C$4:$C$103)," ")</f>
        <v xml:space="preserve"> </v>
      </c>
      <c r="L15" s="102"/>
      <c r="M15" s="102"/>
      <c r="N15" s="102"/>
      <c r="O15" s="102"/>
      <c r="P15" s="102"/>
      <c r="Q15" s="102"/>
      <c r="R15" s="102"/>
      <c r="S15" s="102" t="str">
        <f>IF(A15&gt;0,LOOKUP(A15,選手一覧!$A$4:$A$103,選手一覧!$D$4:$D$103)," ")</f>
        <v xml:space="preserve"> </v>
      </c>
      <c r="T15" s="102"/>
      <c r="U15" s="114" t="str">
        <f>IF(A15&gt;0,LOOKUP(A15,選手一覧!$A$4:$A$103,選手一覧!$E$4:$E$103)," ")</f>
        <v xml:space="preserve"> </v>
      </c>
      <c r="V15" s="114"/>
      <c r="W15" s="114"/>
      <c r="X15" s="114"/>
      <c r="Y15" s="114"/>
      <c r="Z15" s="114"/>
      <c r="AA15" s="102" t="str">
        <f>IF(A15&gt;0,LOOKUP(A15,選手一覧!$A$4:$A$103,選手一覧!$F$4:$F$103)," ")</f>
        <v xml:space="preserve"> </v>
      </c>
      <c r="AB15" s="102"/>
      <c r="AC15" s="102" t="str">
        <f>IF(A15&gt;0,LOOKUP(A15,選手一覧!$A$4:$A$103,選手一覧!$G$4:$G$103)," ")</f>
        <v xml:space="preserve"> </v>
      </c>
      <c r="AD15" s="102"/>
      <c r="AE15" s="102" t="str">
        <f>IF(A15&gt;0,LOOKUP(A15,選手一覧!$A$4:$A$103,選手一覧!$H$4:$H$103)," ")</f>
        <v xml:space="preserve"> </v>
      </c>
      <c r="AF15" s="102"/>
      <c r="AG15" s="102"/>
      <c r="AH15" s="102"/>
      <c r="AI15" s="102"/>
      <c r="AJ15" s="102"/>
      <c r="AK15" s="103"/>
      <c r="AN15" s="43" t="s">
        <v>39</v>
      </c>
      <c r="AO15" s="44" t="s">
        <v>40</v>
      </c>
    </row>
    <row r="16" spans="1:41" ht="22.5" customHeight="1" x14ac:dyDescent="0.15">
      <c r="A16" s="29"/>
      <c r="B16" s="30"/>
      <c r="C16" s="87">
        <v>3</v>
      </c>
      <c r="D16" s="110" t="str">
        <f>IF(A16&gt;0,LOOKUP(A16,選手一覧!$A$4:$A$103,選手一覧!$B$4:$B$103)," ")</f>
        <v xml:space="preserve"> </v>
      </c>
      <c r="E16" s="111"/>
      <c r="F16" s="111"/>
      <c r="G16" s="111"/>
      <c r="H16" s="111"/>
      <c r="I16" s="111"/>
      <c r="J16" s="112"/>
      <c r="K16" s="66" t="str">
        <f>IF(A16&gt;0,LOOKUP(A16,選手一覧!$A$4:$A$103,選手一覧!$C$4:$C$103)," ")</f>
        <v xml:space="preserve"> </v>
      </c>
      <c r="L16" s="66"/>
      <c r="M16" s="66"/>
      <c r="N16" s="66"/>
      <c r="O16" s="66"/>
      <c r="P16" s="66"/>
      <c r="Q16" s="66"/>
      <c r="R16" s="66"/>
      <c r="S16" s="66" t="str">
        <f>IF(A16&gt;0,LOOKUP(A16,選手一覧!$A$4:$A$103,選手一覧!$D$4:$D$103)," ")</f>
        <v xml:space="preserve"> </v>
      </c>
      <c r="T16" s="66"/>
      <c r="U16" s="122" t="str">
        <f>IF(A16&gt;0,LOOKUP(A16,選手一覧!$A$4:$A$103,選手一覧!$E$4:$E$103)," ")</f>
        <v xml:space="preserve"> </v>
      </c>
      <c r="V16" s="122"/>
      <c r="W16" s="122"/>
      <c r="X16" s="122"/>
      <c r="Y16" s="122"/>
      <c r="Z16" s="122"/>
      <c r="AA16" s="66" t="str">
        <f>IF(A16&gt;0,LOOKUP(A16,選手一覧!$A$4:$A$103,選手一覧!$F$4:$F$103)," ")</f>
        <v xml:space="preserve"> </v>
      </c>
      <c r="AB16" s="66"/>
      <c r="AC16" s="66" t="str">
        <f>IF(A16&gt;0,LOOKUP(A16,選手一覧!$A$4:$A$103,選手一覧!$G$4:$G$103)," ")</f>
        <v xml:space="preserve"> </v>
      </c>
      <c r="AD16" s="66"/>
      <c r="AE16" s="66" t="str">
        <f>IF(A16&gt;0,LOOKUP(A16,選手一覧!$A$4:$A$103,選手一覧!$H$4:$H$103)," ")</f>
        <v xml:space="preserve"> </v>
      </c>
      <c r="AF16" s="66"/>
      <c r="AG16" s="66"/>
      <c r="AH16" s="66"/>
      <c r="AI16" s="66"/>
      <c r="AJ16" s="66"/>
      <c r="AK16" s="101"/>
      <c r="AN16" s="43" t="s">
        <v>41</v>
      </c>
      <c r="AO16" s="44" t="s">
        <v>42</v>
      </c>
    </row>
    <row r="17" spans="1:41" ht="22.5" customHeight="1" x14ac:dyDescent="0.15">
      <c r="A17" s="29"/>
      <c r="B17" s="30"/>
      <c r="C17" s="87"/>
      <c r="D17" s="98" t="str">
        <f>IF(A17&gt;0,LOOKUP(A17,選手一覧!$A$4:$A$103,選手一覧!$B$4:$B$103)," ")</f>
        <v xml:space="preserve"> </v>
      </c>
      <c r="E17" s="99"/>
      <c r="F17" s="99"/>
      <c r="G17" s="99"/>
      <c r="H17" s="99"/>
      <c r="I17" s="99"/>
      <c r="J17" s="118"/>
      <c r="K17" s="102" t="str">
        <f>IF(A17&gt;0,LOOKUP(A17,選手一覧!$A$4:$A$103,選手一覧!$C$4:$C$103)," ")</f>
        <v xml:space="preserve"> </v>
      </c>
      <c r="L17" s="102"/>
      <c r="M17" s="102"/>
      <c r="N17" s="102"/>
      <c r="O17" s="102"/>
      <c r="P17" s="102"/>
      <c r="Q17" s="102"/>
      <c r="R17" s="102"/>
      <c r="S17" s="102" t="str">
        <f>IF(A17&gt;0,LOOKUP(A17,選手一覧!$A$4:$A$103,選手一覧!$D$4:$D$103)," ")</f>
        <v xml:space="preserve"> </v>
      </c>
      <c r="T17" s="102"/>
      <c r="U17" s="114" t="str">
        <f>IF(A17&gt;0,LOOKUP(A17,選手一覧!$A$4:$A$103,選手一覧!$E$4:$E$103)," ")</f>
        <v xml:space="preserve"> </v>
      </c>
      <c r="V17" s="114"/>
      <c r="W17" s="114"/>
      <c r="X17" s="114"/>
      <c r="Y17" s="114"/>
      <c r="Z17" s="114"/>
      <c r="AA17" s="102" t="str">
        <f>IF(A17&gt;0,LOOKUP(A17,選手一覧!$A$4:$A$103,選手一覧!$F$4:$F$103)," ")</f>
        <v xml:space="preserve"> </v>
      </c>
      <c r="AB17" s="102"/>
      <c r="AC17" s="102" t="str">
        <f>IF(A17&gt;0,LOOKUP(A17,選手一覧!$A$4:$A$103,選手一覧!$G$4:$G$103)," ")</f>
        <v xml:space="preserve"> </v>
      </c>
      <c r="AD17" s="102"/>
      <c r="AE17" s="102" t="str">
        <f>IF(A17&gt;0,LOOKUP(A17,選手一覧!$A$4:$A$103,選手一覧!$H$4:$H$103)," ")</f>
        <v xml:space="preserve"> </v>
      </c>
      <c r="AF17" s="102"/>
      <c r="AG17" s="102"/>
      <c r="AH17" s="102"/>
      <c r="AI17" s="102"/>
      <c r="AJ17" s="102"/>
      <c r="AK17" s="103"/>
      <c r="AN17" s="43" t="s">
        <v>43</v>
      </c>
      <c r="AO17" s="44" t="s">
        <v>44</v>
      </c>
    </row>
    <row r="18" spans="1:41" ht="22.5" customHeight="1" x14ac:dyDescent="0.15">
      <c r="A18" s="29"/>
      <c r="B18" s="30"/>
      <c r="C18" s="87">
        <v>4</v>
      </c>
      <c r="D18" s="110" t="str">
        <f>IF(A18&gt;0,LOOKUP(A18,選手一覧!$A$4:$A$103,選手一覧!$B$4:$B$103)," ")</f>
        <v xml:space="preserve"> </v>
      </c>
      <c r="E18" s="111"/>
      <c r="F18" s="111"/>
      <c r="G18" s="111"/>
      <c r="H18" s="111"/>
      <c r="I18" s="111"/>
      <c r="J18" s="112"/>
      <c r="K18" s="66" t="str">
        <f>IF(A18&gt;0,LOOKUP(A18,選手一覧!$A$4:$A$103,選手一覧!$C$4:$C$103)," ")</f>
        <v xml:space="preserve"> </v>
      </c>
      <c r="L18" s="66"/>
      <c r="M18" s="66"/>
      <c r="N18" s="66"/>
      <c r="O18" s="66"/>
      <c r="P18" s="66"/>
      <c r="Q18" s="66"/>
      <c r="R18" s="66"/>
      <c r="S18" s="66" t="str">
        <f>IF(A18&gt;0,LOOKUP(A18,選手一覧!$A$4:$A$103,選手一覧!$D$4:$D$103)," ")</f>
        <v xml:space="preserve"> </v>
      </c>
      <c r="T18" s="66"/>
      <c r="U18" s="122" t="str">
        <f>IF(A18&gt;0,LOOKUP(A18,選手一覧!$A$4:$A$103,選手一覧!$E$4:$E$103)," ")</f>
        <v xml:space="preserve"> </v>
      </c>
      <c r="V18" s="122"/>
      <c r="W18" s="122"/>
      <c r="X18" s="122"/>
      <c r="Y18" s="122"/>
      <c r="Z18" s="122"/>
      <c r="AA18" s="66" t="str">
        <f>IF(A18&gt;0,LOOKUP(A18,選手一覧!$A$4:$A$103,選手一覧!$F$4:$F$103)," ")</f>
        <v xml:space="preserve"> </v>
      </c>
      <c r="AB18" s="66"/>
      <c r="AC18" s="66" t="str">
        <f>IF(A18&gt;0,LOOKUP(A18,選手一覧!$A$4:$A$103,選手一覧!$G$4:$G$103)," ")</f>
        <v xml:space="preserve"> </v>
      </c>
      <c r="AD18" s="66"/>
      <c r="AE18" s="66" t="str">
        <f>IF(A18&gt;0,LOOKUP(A18,選手一覧!$A$4:$A$103,選手一覧!$H$4:$H$103)," ")</f>
        <v xml:space="preserve"> </v>
      </c>
      <c r="AF18" s="66"/>
      <c r="AG18" s="66"/>
      <c r="AH18" s="66"/>
      <c r="AI18" s="66"/>
      <c r="AJ18" s="66"/>
      <c r="AK18" s="101"/>
      <c r="AN18" s="43" t="s">
        <v>45</v>
      </c>
      <c r="AO18" s="44" t="s">
        <v>46</v>
      </c>
    </row>
    <row r="19" spans="1:41" ht="22.5" customHeight="1" x14ac:dyDescent="0.15">
      <c r="A19" s="29"/>
      <c r="B19" s="30"/>
      <c r="C19" s="87"/>
      <c r="D19" s="98" t="str">
        <f>IF(A19&gt;0,LOOKUP(A19,選手一覧!$A$4:$A$103,選手一覧!$B$4:$B$103)," ")</f>
        <v xml:space="preserve"> </v>
      </c>
      <c r="E19" s="99"/>
      <c r="F19" s="99"/>
      <c r="G19" s="99"/>
      <c r="H19" s="99"/>
      <c r="I19" s="99"/>
      <c r="J19" s="118"/>
      <c r="K19" s="102" t="str">
        <f>IF(A19&gt;0,LOOKUP(A19,選手一覧!$A$4:$A$103,選手一覧!$C$4:$C$103)," ")</f>
        <v xml:space="preserve"> </v>
      </c>
      <c r="L19" s="102"/>
      <c r="M19" s="102"/>
      <c r="N19" s="102"/>
      <c r="O19" s="102"/>
      <c r="P19" s="102"/>
      <c r="Q19" s="102"/>
      <c r="R19" s="102"/>
      <c r="S19" s="102" t="str">
        <f>IF(A19&gt;0,LOOKUP(A19,選手一覧!$A$4:$A$103,選手一覧!$D$4:$D$103)," ")</f>
        <v xml:space="preserve"> </v>
      </c>
      <c r="T19" s="102"/>
      <c r="U19" s="114" t="str">
        <f>IF(A19&gt;0,LOOKUP(A19,選手一覧!$A$4:$A$103,選手一覧!$E$4:$E$103)," ")</f>
        <v xml:space="preserve"> </v>
      </c>
      <c r="V19" s="114"/>
      <c r="W19" s="114"/>
      <c r="X19" s="114"/>
      <c r="Y19" s="114"/>
      <c r="Z19" s="114"/>
      <c r="AA19" s="102" t="str">
        <f>IF(A19&gt;0,LOOKUP(A19,選手一覧!$A$4:$A$103,選手一覧!$F$4:$F$103)," ")</f>
        <v xml:space="preserve"> </v>
      </c>
      <c r="AB19" s="102"/>
      <c r="AC19" s="102" t="str">
        <f>IF(A19&gt;0,LOOKUP(A19,選手一覧!$A$4:$A$103,選手一覧!$G$4:$G$103)," ")</f>
        <v xml:space="preserve"> </v>
      </c>
      <c r="AD19" s="102"/>
      <c r="AE19" s="102" t="str">
        <f>IF(A19&gt;0,LOOKUP(A19,選手一覧!$A$4:$A$103,選手一覧!$H$4:$H$103)," ")</f>
        <v xml:space="preserve"> </v>
      </c>
      <c r="AF19" s="102"/>
      <c r="AG19" s="102"/>
      <c r="AH19" s="102"/>
      <c r="AI19" s="102"/>
      <c r="AJ19" s="102"/>
      <c r="AK19" s="103"/>
      <c r="AN19" s="43" t="s">
        <v>47</v>
      </c>
      <c r="AO19" s="44" t="s">
        <v>48</v>
      </c>
    </row>
    <row r="20" spans="1:41" ht="22.5" customHeight="1" x14ac:dyDescent="0.15">
      <c r="A20" s="29"/>
      <c r="B20" s="30"/>
      <c r="C20" s="87">
        <v>5</v>
      </c>
      <c r="D20" s="110" t="str">
        <f>IF(A20&gt;0,LOOKUP(A20,選手一覧!$A$4:$A$103,選手一覧!$B$4:$B$103)," ")</f>
        <v xml:space="preserve"> </v>
      </c>
      <c r="E20" s="111"/>
      <c r="F20" s="111"/>
      <c r="G20" s="111"/>
      <c r="H20" s="111"/>
      <c r="I20" s="111"/>
      <c r="J20" s="112"/>
      <c r="K20" s="66" t="str">
        <f>IF(A20&gt;0,LOOKUP(A20,選手一覧!$A$4:$A$103,選手一覧!$C$4:$C$103)," ")</f>
        <v xml:space="preserve"> </v>
      </c>
      <c r="L20" s="66"/>
      <c r="M20" s="66"/>
      <c r="N20" s="66"/>
      <c r="O20" s="66"/>
      <c r="P20" s="66"/>
      <c r="Q20" s="66"/>
      <c r="R20" s="66"/>
      <c r="S20" s="66" t="str">
        <f>IF(A20&gt;0,LOOKUP(A20,選手一覧!$A$4:$A$103,選手一覧!$D$4:$D$103)," ")</f>
        <v xml:space="preserve"> </v>
      </c>
      <c r="T20" s="66"/>
      <c r="U20" s="122" t="str">
        <f>IF(A20&gt;0,LOOKUP(A20,選手一覧!$A$4:$A$103,選手一覧!$E$4:$E$103)," ")</f>
        <v xml:space="preserve"> </v>
      </c>
      <c r="V20" s="122"/>
      <c r="W20" s="122"/>
      <c r="X20" s="122"/>
      <c r="Y20" s="122"/>
      <c r="Z20" s="122"/>
      <c r="AA20" s="66" t="str">
        <f>IF(A20&gt;0,LOOKUP(A20,選手一覧!$A$4:$A$103,選手一覧!$F$4:$F$103)," ")</f>
        <v xml:space="preserve"> </v>
      </c>
      <c r="AB20" s="66"/>
      <c r="AC20" s="66" t="str">
        <f>IF(A20&gt;0,LOOKUP(A20,選手一覧!$A$4:$A$103,選手一覧!$G$4:$G$103)," ")</f>
        <v xml:space="preserve"> </v>
      </c>
      <c r="AD20" s="66"/>
      <c r="AE20" s="66" t="str">
        <f>IF(A20&gt;0,LOOKUP(A20,選手一覧!$A$4:$A$103,選手一覧!$H$4:$H$103)," ")</f>
        <v xml:space="preserve"> </v>
      </c>
      <c r="AF20" s="66"/>
      <c r="AG20" s="66"/>
      <c r="AH20" s="66"/>
      <c r="AI20" s="66"/>
      <c r="AJ20" s="66"/>
      <c r="AK20" s="101"/>
      <c r="AO20" s="43" t="s">
        <v>49</v>
      </c>
    </row>
    <row r="21" spans="1:41" ht="22.5" customHeight="1" x14ac:dyDescent="0.15">
      <c r="A21" s="29"/>
      <c r="B21" s="30"/>
      <c r="C21" s="87"/>
      <c r="D21" s="98" t="str">
        <f>IF(A21&gt;0,LOOKUP(A21,選手一覧!$A$4:$A$103,選手一覧!$B$4:$B$103)," ")</f>
        <v xml:space="preserve"> </v>
      </c>
      <c r="E21" s="99"/>
      <c r="F21" s="99"/>
      <c r="G21" s="99"/>
      <c r="H21" s="99"/>
      <c r="I21" s="99"/>
      <c r="J21" s="118"/>
      <c r="K21" s="102" t="str">
        <f>IF(A21&gt;0,LOOKUP(A21,選手一覧!$A$4:$A$103,選手一覧!$C$4:$C$103)," ")</f>
        <v xml:space="preserve"> </v>
      </c>
      <c r="L21" s="102"/>
      <c r="M21" s="102"/>
      <c r="N21" s="102"/>
      <c r="O21" s="102"/>
      <c r="P21" s="102"/>
      <c r="Q21" s="102"/>
      <c r="R21" s="102"/>
      <c r="S21" s="102" t="str">
        <f>IF(A21&gt;0,LOOKUP(A21,選手一覧!$A$4:$A$103,選手一覧!$D$4:$D$103)," ")</f>
        <v xml:space="preserve"> </v>
      </c>
      <c r="T21" s="102"/>
      <c r="U21" s="114" t="str">
        <f>IF(A21&gt;0,LOOKUP(A21,選手一覧!$A$4:$A$103,選手一覧!$E$4:$E$103)," ")</f>
        <v xml:space="preserve"> </v>
      </c>
      <c r="V21" s="114"/>
      <c r="W21" s="114"/>
      <c r="X21" s="114"/>
      <c r="Y21" s="114"/>
      <c r="Z21" s="114"/>
      <c r="AA21" s="102" t="str">
        <f>IF(A21&gt;0,LOOKUP(A21,選手一覧!$A$4:$A$103,選手一覧!$F$4:$F$103)," ")</f>
        <v xml:space="preserve"> </v>
      </c>
      <c r="AB21" s="102"/>
      <c r="AC21" s="102" t="str">
        <f>IF(A21&gt;0,LOOKUP(A21,選手一覧!$A$4:$A$103,選手一覧!$G$4:$G$103)," ")</f>
        <v xml:space="preserve"> </v>
      </c>
      <c r="AD21" s="102"/>
      <c r="AE21" s="102" t="str">
        <f>IF(A21&gt;0,LOOKUP(A21,選手一覧!$A$4:$A$103,選手一覧!$H$4:$H$103)," ")</f>
        <v xml:space="preserve"> </v>
      </c>
      <c r="AF21" s="102"/>
      <c r="AG21" s="102"/>
      <c r="AH21" s="102"/>
      <c r="AI21" s="102"/>
      <c r="AJ21" s="102"/>
      <c r="AK21" s="103"/>
      <c r="AO21" s="43" t="s">
        <v>50</v>
      </c>
    </row>
    <row r="22" spans="1:41" ht="22.5" customHeight="1" x14ac:dyDescent="0.15">
      <c r="A22" s="29"/>
      <c r="B22" s="30"/>
      <c r="C22" s="87">
        <v>6</v>
      </c>
      <c r="D22" s="110" t="str">
        <f>IF(A22&gt;0,LOOKUP(A22,選手一覧!$A$4:$A$103,選手一覧!$B$4:$B$103)," ")</f>
        <v xml:space="preserve"> </v>
      </c>
      <c r="E22" s="111"/>
      <c r="F22" s="111"/>
      <c r="G22" s="111"/>
      <c r="H22" s="111"/>
      <c r="I22" s="111"/>
      <c r="J22" s="112"/>
      <c r="K22" s="66" t="str">
        <f>IF(A22&gt;0,LOOKUP(A22,選手一覧!$A$4:$A$103,選手一覧!$C$4:$C$103)," ")</f>
        <v xml:space="preserve"> </v>
      </c>
      <c r="L22" s="66"/>
      <c r="M22" s="66"/>
      <c r="N22" s="66"/>
      <c r="O22" s="66"/>
      <c r="P22" s="66"/>
      <c r="Q22" s="66"/>
      <c r="R22" s="66"/>
      <c r="S22" s="66" t="str">
        <f>IF(A22&gt;0,LOOKUP(A22,選手一覧!$A$4:$A$103,選手一覧!$D$4:$D$103)," ")</f>
        <v xml:space="preserve"> </v>
      </c>
      <c r="T22" s="66"/>
      <c r="U22" s="122" t="str">
        <f>IF(A22&gt;0,LOOKUP(A22,選手一覧!$A$4:$A$103,選手一覧!$E$4:$E$103)," ")</f>
        <v xml:space="preserve"> </v>
      </c>
      <c r="V22" s="122"/>
      <c r="W22" s="122"/>
      <c r="X22" s="122"/>
      <c r="Y22" s="122"/>
      <c r="Z22" s="122"/>
      <c r="AA22" s="66" t="str">
        <f>IF(A22&gt;0,LOOKUP(A22,選手一覧!$A$4:$A$103,選手一覧!$F$4:$F$103)," ")</f>
        <v xml:space="preserve"> </v>
      </c>
      <c r="AB22" s="66"/>
      <c r="AC22" s="66" t="str">
        <f>IF(A22&gt;0,LOOKUP(A22,選手一覧!$A$4:$A$103,選手一覧!$G$4:$G$103)," ")</f>
        <v xml:space="preserve"> </v>
      </c>
      <c r="AD22" s="66"/>
      <c r="AE22" s="66" t="str">
        <f>IF(A22&gt;0,LOOKUP(A22,選手一覧!$A$4:$A$103,選手一覧!$H$4:$H$103)," ")</f>
        <v xml:space="preserve"> </v>
      </c>
      <c r="AF22" s="66"/>
      <c r="AG22" s="66"/>
      <c r="AH22" s="66"/>
      <c r="AI22" s="66"/>
      <c r="AJ22" s="66"/>
      <c r="AK22" s="101"/>
      <c r="AO22" s="43" t="s">
        <v>51</v>
      </c>
    </row>
    <row r="23" spans="1:41" ht="22.5" customHeight="1" x14ac:dyDescent="0.15">
      <c r="A23" s="29"/>
      <c r="B23" s="30"/>
      <c r="C23" s="87"/>
      <c r="D23" s="98" t="str">
        <f>IF(A23&gt;0,LOOKUP(A23,選手一覧!$A$4:$A$103,選手一覧!$B$4:$B$103)," ")</f>
        <v xml:space="preserve"> </v>
      </c>
      <c r="E23" s="99"/>
      <c r="F23" s="99"/>
      <c r="G23" s="99"/>
      <c r="H23" s="99"/>
      <c r="I23" s="99"/>
      <c r="J23" s="118"/>
      <c r="K23" s="102" t="str">
        <f>IF(A23&gt;0,LOOKUP(A23,選手一覧!$A$4:$A$103,選手一覧!$C$4:$C$103)," ")</f>
        <v xml:space="preserve"> </v>
      </c>
      <c r="L23" s="102"/>
      <c r="M23" s="102"/>
      <c r="N23" s="102"/>
      <c r="O23" s="102"/>
      <c r="P23" s="102"/>
      <c r="Q23" s="102"/>
      <c r="R23" s="102"/>
      <c r="S23" s="102" t="str">
        <f>IF(A23&gt;0,LOOKUP(A23,選手一覧!$A$4:$A$103,選手一覧!$D$4:$D$103)," ")</f>
        <v xml:space="preserve"> </v>
      </c>
      <c r="T23" s="102"/>
      <c r="U23" s="114" t="str">
        <f>IF(A23&gt;0,LOOKUP(A23,選手一覧!$A$4:$A$103,選手一覧!$E$4:$E$103)," ")</f>
        <v xml:space="preserve"> </v>
      </c>
      <c r="V23" s="114"/>
      <c r="W23" s="114"/>
      <c r="X23" s="114"/>
      <c r="Y23" s="114"/>
      <c r="Z23" s="114"/>
      <c r="AA23" s="102" t="str">
        <f>IF(A23&gt;0,LOOKUP(A23,選手一覧!$A$4:$A$103,選手一覧!$F$4:$F$103)," ")</f>
        <v xml:space="preserve"> </v>
      </c>
      <c r="AB23" s="102"/>
      <c r="AC23" s="102" t="str">
        <f>IF(A23&gt;0,LOOKUP(A23,選手一覧!$A$4:$A$103,選手一覧!$G$4:$G$103)," ")</f>
        <v xml:space="preserve"> </v>
      </c>
      <c r="AD23" s="102"/>
      <c r="AE23" s="102" t="str">
        <f>IF(A23&gt;0,LOOKUP(A23,選手一覧!$A$4:$A$103,選手一覧!$H$4:$H$103)," ")</f>
        <v xml:space="preserve"> </v>
      </c>
      <c r="AF23" s="102"/>
      <c r="AG23" s="102"/>
      <c r="AH23" s="102"/>
      <c r="AI23" s="102"/>
      <c r="AJ23" s="102"/>
      <c r="AK23" s="103"/>
      <c r="AO23" s="43" t="s">
        <v>52</v>
      </c>
    </row>
    <row r="24" spans="1:41" ht="22.5" customHeight="1" x14ac:dyDescent="0.15">
      <c r="A24" s="29"/>
      <c r="B24" s="30"/>
      <c r="C24" s="87">
        <v>7</v>
      </c>
      <c r="D24" s="110" t="str">
        <f>IF(A24&gt;0,LOOKUP(A24,選手一覧!$A$4:$A$103,選手一覧!$B$4:$B$103)," ")</f>
        <v xml:space="preserve"> </v>
      </c>
      <c r="E24" s="111"/>
      <c r="F24" s="111"/>
      <c r="G24" s="111"/>
      <c r="H24" s="111"/>
      <c r="I24" s="111"/>
      <c r="J24" s="112"/>
      <c r="K24" s="66" t="str">
        <f>IF(A24&gt;0,LOOKUP(A24,選手一覧!$A$4:$A$103,選手一覧!$C$4:$C$103)," ")</f>
        <v xml:space="preserve"> </v>
      </c>
      <c r="L24" s="66"/>
      <c r="M24" s="66"/>
      <c r="N24" s="66"/>
      <c r="O24" s="66"/>
      <c r="P24" s="66"/>
      <c r="Q24" s="66"/>
      <c r="R24" s="66"/>
      <c r="S24" s="66" t="str">
        <f>IF(A24&gt;0,LOOKUP(A24,選手一覧!$A$4:$A$103,選手一覧!$D$4:$D$103)," ")</f>
        <v xml:space="preserve"> </v>
      </c>
      <c r="T24" s="66"/>
      <c r="U24" s="122" t="str">
        <f>IF(A24&gt;0,LOOKUP(A24,選手一覧!$A$4:$A$103,選手一覧!$E$4:$E$103)," ")</f>
        <v xml:space="preserve"> </v>
      </c>
      <c r="V24" s="122"/>
      <c r="W24" s="122"/>
      <c r="X24" s="122"/>
      <c r="Y24" s="122"/>
      <c r="Z24" s="122"/>
      <c r="AA24" s="66" t="str">
        <f>IF(A24&gt;0,LOOKUP(A24,選手一覧!$A$4:$A$103,選手一覧!$F$4:$F$103)," ")</f>
        <v xml:space="preserve"> </v>
      </c>
      <c r="AB24" s="66"/>
      <c r="AC24" s="66" t="str">
        <f>IF(A24&gt;0,LOOKUP(A24,選手一覧!$A$4:$A$103,選手一覧!$G$4:$G$103)," ")</f>
        <v xml:space="preserve"> </v>
      </c>
      <c r="AD24" s="66"/>
      <c r="AE24" s="66" t="str">
        <f>IF(A24&gt;0,LOOKUP(A24,選手一覧!$A$4:$A$103,選手一覧!$H$4:$H$103)," ")</f>
        <v xml:space="preserve"> </v>
      </c>
      <c r="AF24" s="66"/>
      <c r="AG24" s="66"/>
      <c r="AH24" s="66"/>
      <c r="AI24" s="66"/>
      <c r="AJ24" s="66"/>
      <c r="AK24" s="101"/>
      <c r="AO24" s="43" t="s">
        <v>53</v>
      </c>
    </row>
    <row r="25" spans="1:41" ht="22.5" customHeight="1" x14ac:dyDescent="0.15">
      <c r="A25" s="29"/>
      <c r="B25" s="30"/>
      <c r="C25" s="87"/>
      <c r="D25" s="98" t="str">
        <f>IF(A25&gt;0,LOOKUP(A25,選手一覧!$A$4:$A$103,選手一覧!$B$4:$B$103)," ")</f>
        <v xml:space="preserve"> </v>
      </c>
      <c r="E25" s="99"/>
      <c r="F25" s="99"/>
      <c r="G25" s="99"/>
      <c r="H25" s="99"/>
      <c r="I25" s="99"/>
      <c r="J25" s="118"/>
      <c r="K25" s="102" t="str">
        <f>IF(A25&gt;0,LOOKUP(A25,選手一覧!$A$4:$A$103,選手一覧!$C$4:$C$103)," ")</f>
        <v xml:space="preserve"> </v>
      </c>
      <c r="L25" s="102"/>
      <c r="M25" s="102"/>
      <c r="N25" s="102"/>
      <c r="O25" s="102"/>
      <c r="P25" s="102"/>
      <c r="Q25" s="102"/>
      <c r="R25" s="102"/>
      <c r="S25" s="102" t="str">
        <f>IF(A25&gt;0,LOOKUP(A25,選手一覧!$A$4:$A$103,選手一覧!$D$4:$D$103)," ")</f>
        <v xml:space="preserve"> </v>
      </c>
      <c r="T25" s="102"/>
      <c r="U25" s="114" t="str">
        <f>IF(A25&gt;0,LOOKUP(A25,選手一覧!$A$4:$A$103,選手一覧!$E$4:$E$103)," ")</f>
        <v xml:space="preserve"> </v>
      </c>
      <c r="V25" s="114"/>
      <c r="W25" s="114"/>
      <c r="X25" s="114"/>
      <c r="Y25" s="114"/>
      <c r="Z25" s="114"/>
      <c r="AA25" s="102" t="str">
        <f>IF(A25&gt;0,LOOKUP(A25,選手一覧!$A$4:$A$103,選手一覧!$F$4:$F$103)," ")</f>
        <v xml:space="preserve"> </v>
      </c>
      <c r="AB25" s="102"/>
      <c r="AC25" s="102" t="str">
        <f>IF(A25&gt;0,LOOKUP(A25,選手一覧!$A$4:$A$103,選手一覧!$G$4:$G$103)," ")</f>
        <v xml:space="preserve"> </v>
      </c>
      <c r="AD25" s="102"/>
      <c r="AE25" s="102" t="str">
        <f>IF(A25&gt;0,LOOKUP(A25,選手一覧!$A$4:$A$103,選手一覧!$H$4:$H$103)," ")</f>
        <v xml:space="preserve"> </v>
      </c>
      <c r="AF25" s="102"/>
      <c r="AG25" s="102"/>
      <c r="AH25" s="102"/>
      <c r="AI25" s="102"/>
      <c r="AJ25" s="102"/>
      <c r="AK25" s="103"/>
      <c r="AO25" s="43" t="s">
        <v>54</v>
      </c>
    </row>
    <row r="26" spans="1:41" ht="22.5" customHeight="1" x14ac:dyDescent="0.15">
      <c r="A26" s="29"/>
      <c r="B26" s="30"/>
      <c r="C26" s="87">
        <v>8</v>
      </c>
      <c r="D26" s="110" t="str">
        <f>IF(A26&gt;0,LOOKUP(A26,選手一覧!$A$4:$A$103,選手一覧!$B$4:$B$103)," ")</f>
        <v xml:space="preserve"> </v>
      </c>
      <c r="E26" s="111"/>
      <c r="F26" s="111"/>
      <c r="G26" s="111"/>
      <c r="H26" s="111"/>
      <c r="I26" s="111"/>
      <c r="J26" s="112"/>
      <c r="K26" s="66" t="str">
        <f>IF(A26&gt;0,LOOKUP(A26,選手一覧!$A$4:$A$103,選手一覧!$C$4:$C$103)," ")</f>
        <v xml:space="preserve"> </v>
      </c>
      <c r="L26" s="66"/>
      <c r="M26" s="66"/>
      <c r="N26" s="66"/>
      <c r="O26" s="66"/>
      <c r="P26" s="66"/>
      <c r="Q26" s="66"/>
      <c r="R26" s="66"/>
      <c r="S26" s="66" t="str">
        <f>IF(A26&gt;0,LOOKUP(A26,選手一覧!$A$4:$A$103,選手一覧!$D$4:$D$103)," ")</f>
        <v xml:space="preserve"> </v>
      </c>
      <c r="T26" s="66"/>
      <c r="U26" s="122" t="str">
        <f>IF(A26&gt;0,LOOKUP(A26,選手一覧!$A$4:$A$103,選手一覧!$E$4:$E$103)," ")</f>
        <v xml:space="preserve"> </v>
      </c>
      <c r="V26" s="122"/>
      <c r="W26" s="122"/>
      <c r="X26" s="122"/>
      <c r="Y26" s="122"/>
      <c r="Z26" s="122"/>
      <c r="AA26" s="66" t="str">
        <f>IF(A26&gt;0,LOOKUP(A26,選手一覧!$A$4:$A$103,選手一覧!$F$4:$F$103)," ")</f>
        <v xml:space="preserve"> </v>
      </c>
      <c r="AB26" s="66"/>
      <c r="AC26" s="66" t="str">
        <f>IF(A26&gt;0,LOOKUP(A26,選手一覧!$A$4:$A$103,選手一覧!$G$4:$G$103)," ")</f>
        <v xml:space="preserve"> </v>
      </c>
      <c r="AD26" s="66"/>
      <c r="AE26" s="66" t="str">
        <f>IF(A26&gt;0,LOOKUP(A26,選手一覧!$A$4:$A$103,選手一覧!$H$4:$H$103)," ")</f>
        <v xml:space="preserve"> </v>
      </c>
      <c r="AF26" s="66"/>
      <c r="AG26" s="66"/>
      <c r="AH26" s="66"/>
      <c r="AI26" s="66"/>
      <c r="AJ26" s="66"/>
      <c r="AK26" s="101"/>
      <c r="AO26" s="43" t="s">
        <v>55</v>
      </c>
    </row>
    <row r="27" spans="1:41" ht="22.5" customHeight="1" thickBot="1" x14ac:dyDescent="0.2">
      <c r="A27" s="29"/>
      <c r="B27" s="30"/>
      <c r="C27" s="108"/>
      <c r="D27" s="143" t="str">
        <f>IF(A27&gt;0,LOOKUP(A27,選手一覧!$A$4:$A$103,選手一覧!$B$4:$B$103)," ")</f>
        <v xml:space="preserve"> </v>
      </c>
      <c r="E27" s="144"/>
      <c r="F27" s="144"/>
      <c r="G27" s="144"/>
      <c r="H27" s="144"/>
      <c r="I27" s="144"/>
      <c r="J27" s="145"/>
      <c r="K27" s="127" t="str">
        <f>IF(A27&gt;0,LOOKUP(A27,選手一覧!$A$4:$A$103,選手一覧!$C$4:$C$103)," ")</f>
        <v xml:space="preserve"> </v>
      </c>
      <c r="L27" s="127"/>
      <c r="M27" s="127"/>
      <c r="N27" s="127"/>
      <c r="O27" s="127"/>
      <c r="P27" s="127"/>
      <c r="Q27" s="127"/>
      <c r="R27" s="127"/>
      <c r="S27" s="127" t="str">
        <f>IF(A27&gt;0,LOOKUP(A27,選手一覧!$A$4:$A$103,選手一覧!$D$4:$D$103)," ")</f>
        <v xml:space="preserve"> </v>
      </c>
      <c r="T27" s="127"/>
      <c r="U27" s="134" t="str">
        <f>IF(A27&gt;0,LOOKUP(A27,選手一覧!$A$4:$A$103,選手一覧!$E$4:$E$103)," ")</f>
        <v xml:space="preserve"> </v>
      </c>
      <c r="V27" s="134"/>
      <c r="W27" s="134"/>
      <c r="X27" s="134"/>
      <c r="Y27" s="134"/>
      <c r="Z27" s="134"/>
      <c r="AA27" s="127" t="str">
        <f>IF(A27&gt;0,LOOKUP(A27,選手一覧!$A$4:$A$103,選手一覧!$F$4:$F$103)," ")</f>
        <v xml:space="preserve"> </v>
      </c>
      <c r="AB27" s="127"/>
      <c r="AC27" s="127" t="str">
        <f>IF(A27&gt;0,LOOKUP(A27,選手一覧!$A$4:$A$103,選手一覧!$G$4:$G$103)," ")</f>
        <v xml:space="preserve"> </v>
      </c>
      <c r="AD27" s="127"/>
      <c r="AE27" s="127" t="str">
        <f>IF(A27&gt;0,LOOKUP(A27,選手一覧!$A$4:$A$103,選手一覧!$H$4:$H$103)," ")</f>
        <v xml:space="preserve"> </v>
      </c>
      <c r="AF27" s="127"/>
      <c r="AG27" s="127"/>
      <c r="AH27" s="127"/>
      <c r="AI27" s="127"/>
      <c r="AJ27" s="127"/>
      <c r="AK27" s="146"/>
    </row>
    <row r="28" spans="1:41" x14ac:dyDescent="0.15">
      <c r="A28" s="32"/>
      <c r="B28" s="33"/>
    </row>
    <row r="29" spans="1:41" x14ac:dyDescent="0.15">
      <c r="A29" s="32"/>
      <c r="B29" s="33"/>
      <c r="C29" t="s">
        <v>56</v>
      </c>
      <c r="E29" t="s">
        <v>57</v>
      </c>
      <c r="F29" t="s">
        <v>58</v>
      </c>
      <c r="U29" t="s">
        <v>59</v>
      </c>
    </row>
    <row r="30" spans="1:41" x14ac:dyDescent="0.15">
      <c r="A30" s="82" t="s">
        <v>60</v>
      </c>
      <c r="B30" s="34" t="s">
        <v>61</v>
      </c>
      <c r="E30" t="s">
        <v>62</v>
      </c>
      <c r="F30" t="s">
        <v>63</v>
      </c>
      <c r="U30" t="s">
        <v>64</v>
      </c>
    </row>
    <row r="31" spans="1:41" x14ac:dyDescent="0.15">
      <c r="A31" s="82"/>
      <c r="B31" s="30"/>
      <c r="E31" t="s">
        <v>65</v>
      </c>
      <c r="F31" t="s">
        <v>66</v>
      </c>
      <c r="Z31" s="55" t="s">
        <v>179</v>
      </c>
      <c r="AA31" s="55"/>
      <c r="AB31" s="55"/>
      <c r="AC31" s="55"/>
      <c r="AD31" s="55"/>
      <c r="AE31" s="55"/>
      <c r="AF31" s="55"/>
      <c r="AG31" s="55"/>
      <c r="AH31" s="55"/>
    </row>
    <row r="32" spans="1:41" x14ac:dyDescent="0.15">
      <c r="A32" s="32"/>
      <c r="B32" s="30"/>
      <c r="E32" t="s">
        <v>67</v>
      </c>
      <c r="F32" t="s">
        <v>68</v>
      </c>
      <c r="Z32" s="55"/>
      <c r="AA32" s="55"/>
      <c r="AB32" s="55"/>
      <c r="AC32" s="55"/>
      <c r="AD32" s="55"/>
      <c r="AE32" s="55"/>
      <c r="AF32" s="55"/>
      <c r="AG32" s="55"/>
      <c r="AH32" s="55"/>
    </row>
    <row r="33" spans="1:37" x14ac:dyDescent="0.15">
      <c r="A33" s="35"/>
      <c r="B33" s="30"/>
      <c r="E33" t="s">
        <v>69</v>
      </c>
      <c r="F33" t="s">
        <v>70</v>
      </c>
      <c r="T33" s="123" t="s">
        <v>71</v>
      </c>
      <c r="U33" s="58"/>
      <c r="V33" s="58"/>
      <c r="W33" s="58"/>
      <c r="X33" s="59"/>
      <c r="Y33" s="62">
        <f>共通!D3</f>
        <v>0</v>
      </c>
      <c r="Z33" s="63"/>
      <c r="AA33" s="63"/>
      <c r="AB33" s="63"/>
      <c r="AC33" s="63"/>
      <c r="AD33" s="63"/>
      <c r="AE33" s="63"/>
      <c r="AF33" s="63"/>
      <c r="AG33" s="63"/>
      <c r="AH33" s="63"/>
      <c r="AI33" s="63"/>
      <c r="AJ33" s="58" t="s">
        <v>72</v>
      </c>
      <c r="AK33" s="59"/>
    </row>
    <row r="34" spans="1:37" x14ac:dyDescent="0.15">
      <c r="A34" s="30"/>
      <c r="B34" s="30"/>
      <c r="F34" t="s">
        <v>73</v>
      </c>
      <c r="T34" s="124"/>
      <c r="U34" s="60"/>
      <c r="V34" s="60"/>
      <c r="W34" s="60"/>
      <c r="X34" s="61"/>
      <c r="Y34" s="64"/>
      <c r="Z34" s="65"/>
      <c r="AA34" s="65"/>
      <c r="AB34" s="65"/>
      <c r="AC34" s="65"/>
      <c r="AD34" s="65"/>
      <c r="AE34" s="65"/>
      <c r="AF34" s="65"/>
      <c r="AG34" s="65"/>
      <c r="AH34" s="65"/>
      <c r="AI34" s="65"/>
      <c r="AJ34" s="60"/>
      <c r="AK34" s="61"/>
    </row>
    <row r="35" spans="1:37" x14ac:dyDescent="0.15">
      <c r="A35" s="46" t="s">
        <v>74</v>
      </c>
      <c r="B35" s="30"/>
      <c r="W35" s="58" t="s">
        <v>75</v>
      </c>
      <c r="X35" s="58"/>
      <c r="Y35" s="58"/>
      <c r="Z35" s="58"/>
      <c r="AA35" s="58"/>
      <c r="AB35" s="58"/>
      <c r="AC35" s="58"/>
      <c r="AD35" s="58"/>
    </row>
    <row r="36" spans="1:37" x14ac:dyDescent="0.15">
      <c r="A36" s="30"/>
      <c r="B36" s="30"/>
      <c r="C36" t="s">
        <v>76</v>
      </c>
      <c r="W36" s="55"/>
      <c r="X36" s="55"/>
      <c r="Y36" s="55"/>
      <c r="Z36" s="55"/>
      <c r="AA36" s="55"/>
      <c r="AB36" s="55"/>
      <c r="AC36" s="55"/>
      <c r="AD36" s="55"/>
    </row>
    <row r="37" spans="1:37" x14ac:dyDescent="0.15">
      <c r="A37" s="30"/>
      <c r="B37" s="30"/>
      <c r="C37" t="s">
        <v>77</v>
      </c>
      <c r="T37" s="123" t="s">
        <v>78</v>
      </c>
      <c r="U37" s="58"/>
      <c r="V37" s="59"/>
      <c r="W37" s="62">
        <f>共通!D5</f>
        <v>0</v>
      </c>
      <c r="X37" s="63"/>
      <c r="Y37" s="63"/>
      <c r="Z37" s="63"/>
      <c r="AA37" s="63"/>
      <c r="AB37" s="63"/>
      <c r="AC37" s="63"/>
      <c r="AD37" s="63"/>
      <c r="AE37" s="63"/>
      <c r="AF37" s="63"/>
      <c r="AG37" s="63"/>
      <c r="AH37" s="63"/>
      <c r="AI37" s="63"/>
      <c r="AJ37" s="63"/>
      <c r="AK37" s="125"/>
    </row>
    <row r="38" spans="1:37" x14ac:dyDescent="0.15">
      <c r="A38" s="30"/>
      <c r="B38" s="30"/>
      <c r="D38" t="s">
        <v>79</v>
      </c>
      <c r="T38" s="124"/>
      <c r="U38" s="60"/>
      <c r="V38" s="61"/>
      <c r="W38" s="64"/>
      <c r="X38" s="65"/>
      <c r="Y38" s="65"/>
      <c r="Z38" s="65"/>
      <c r="AA38" s="65"/>
      <c r="AB38" s="65"/>
      <c r="AC38" s="65"/>
      <c r="AD38" s="65"/>
      <c r="AE38" s="65"/>
      <c r="AF38" s="65"/>
      <c r="AG38" s="65"/>
      <c r="AH38" s="65"/>
      <c r="AI38" s="65"/>
      <c r="AJ38" s="65"/>
      <c r="AK38" s="126"/>
    </row>
    <row r="39" spans="1:37" x14ac:dyDescent="0.15">
      <c r="A39" s="30"/>
      <c r="B39" s="30"/>
      <c r="E39" t="s">
        <v>80</v>
      </c>
      <c r="T39" s="123" t="s">
        <v>81</v>
      </c>
      <c r="U39" s="58"/>
      <c r="V39" s="59"/>
      <c r="W39" s="104" t="s">
        <v>82</v>
      </c>
      <c r="X39" s="105"/>
      <c r="Y39" s="106">
        <f>共通!D7</f>
        <v>0</v>
      </c>
      <c r="Z39" s="106"/>
      <c r="AA39" s="106"/>
      <c r="AB39" s="106"/>
      <c r="AC39" s="106"/>
      <c r="AD39" s="106"/>
      <c r="AE39" s="106"/>
      <c r="AF39" s="106"/>
      <c r="AG39" s="106"/>
      <c r="AH39" s="106"/>
      <c r="AI39" s="106"/>
      <c r="AJ39" s="106"/>
      <c r="AK39" s="107"/>
    </row>
    <row r="40" spans="1:37" x14ac:dyDescent="0.15">
      <c r="A40" s="30"/>
      <c r="B40" s="30"/>
      <c r="C40" t="s">
        <v>83</v>
      </c>
      <c r="T40" s="147"/>
      <c r="U40" s="55"/>
      <c r="V40" s="148"/>
      <c r="W40" s="88">
        <f>共通!D8</f>
        <v>0</v>
      </c>
      <c r="X40" s="89"/>
      <c r="Y40" s="89"/>
      <c r="Z40" s="89"/>
      <c r="AA40" s="89"/>
      <c r="AB40" s="89"/>
      <c r="AC40" s="89"/>
      <c r="AD40" s="89"/>
      <c r="AE40" s="89"/>
      <c r="AF40" s="89"/>
      <c r="AG40" s="89"/>
      <c r="AH40" s="89"/>
      <c r="AI40" s="89"/>
      <c r="AJ40" s="89"/>
      <c r="AK40" s="90"/>
    </row>
    <row r="41" spans="1:37" x14ac:dyDescent="0.15">
      <c r="A41" s="30"/>
      <c r="B41" s="30"/>
      <c r="D41" s="5" t="s">
        <v>84</v>
      </c>
      <c r="T41" s="147"/>
      <c r="U41" s="55"/>
      <c r="V41" s="148"/>
      <c r="W41" s="88"/>
      <c r="X41" s="89"/>
      <c r="Y41" s="89"/>
      <c r="Z41" s="89"/>
      <c r="AA41" s="89"/>
      <c r="AB41" s="89"/>
      <c r="AC41" s="89"/>
      <c r="AD41" s="89"/>
      <c r="AE41" s="89"/>
      <c r="AF41" s="89"/>
      <c r="AG41" s="89"/>
      <c r="AH41" s="89"/>
      <c r="AI41" s="89"/>
      <c r="AJ41" s="89"/>
      <c r="AK41" s="90"/>
    </row>
    <row r="42" spans="1:37" x14ac:dyDescent="0.15">
      <c r="A42" s="30"/>
      <c r="B42" s="30"/>
      <c r="C42" t="s">
        <v>85</v>
      </c>
      <c r="T42" s="124"/>
      <c r="U42" s="60"/>
      <c r="V42" s="61"/>
      <c r="W42" s="91"/>
      <c r="X42" s="92"/>
      <c r="Y42" s="92"/>
      <c r="Z42" s="92"/>
      <c r="AA42" s="92"/>
      <c r="AB42" s="92"/>
      <c r="AC42" s="92"/>
      <c r="AD42" s="92"/>
      <c r="AE42" s="92"/>
      <c r="AF42" s="92"/>
      <c r="AG42" s="92"/>
      <c r="AH42" s="92"/>
      <c r="AI42" s="92"/>
      <c r="AJ42" s="92"/>
      <c r="AK42" s="93"/>
    </row>
    <row r="43" spans="1:37" x14ac:dyDescent="0.15">
      <c r="A43" s="30"/>
      <c r="B43" s="30"/>
      <c r="T43" s="123" t="s">
        <v>86</v>
      </c>
      <c r="U43" s="58"/>
      <c r="V43" s="59"/>
      <c r="W43" s="62">
        <f>共通!D9</f>
        <v>0</v>
      </c>
      <c r="X43" s="63"/>
      <c r="Y43" s="63"/>
      <c r="Z43" s="63"/>
      <c r="AA43" s="63"/>
      <c r="AB43" s="63"/>
      <c r="AC43" s="63"/>
      <c r="AD43" s="63"/>
      <c r="AE43" s="63"/>
      <c r="AF43" s="63"/>
      <c r="AG43" s="63"/>
      <c r="AH43" s="63"/>
      <c r="AI43" s="63"/>
      <c r="AJ43" s="63"/>
      <c r="AK43" s="125"/>
    </row>
    <row r="44" spans="1:37" x14ac:dyDescent="0.15">
      <c r="A44" s="30"/>
      <c r="B44" s="30"/>
      <c r="C44" t="s">
        <v>87</v>
      </c>
      <c r="T44" s="124"/>
      <c r="U44" s="60"/>
      <c r="V44" s="61"/>
      <c r="W44" s="64"/>
      <c r="X44" s="65"/>
      <c r="Y44" s="65"/>
      <c r="Z44" s="65"/>
      <c r="AA44" s="65"/>
      <c r="AB44" s="65"/>
      <c r="AC44" s="65"/>
      <c r="AD44" s="65"/>
      <c r="AE44" s="65"/>
      <c r="AF44" s="65"/>
      <c r="AG44" s="65"/>
      <c r="AH44" s="65"/>
      <c r="AI44" s="65"/>
      <c r="AJ44" s="65"/>
      <c r="AK44" s="126"/>
    </row>
    <row r="45" spans="1:37" x14ac:dyDescent="0.15">
      <c r="A45" s="30"/>
      <c r="B45" s="30"/>
      <c r="D45" t="s">
        <v>88</v>
      </c>
      <c r="T45" s="123" t="s">
        <v>89</v>
      </c>
      <c r="U45" s="58"/>
      <c r="V45" s="59"/>
      <c r="W45" s="62">
        <f>共通!D10</f>
        <v>0</v>
      </c>
      <c r="X45" s="63"/>
      <c r="Y45" s="63"/>
      <c r="Z45" s="63"/>
      <c r="AA45" s="63"/>
      <c r="AB45" s="63"/>
      <c r="AC45" s="63"/>
      <c r="AD45" s="63"/>
      <c r="AE45" s="63"/>
      <c r="AF45" s="63"/>
      <c r="AG45" s="63"/>
      <c r="AH45" s="63"/>
      <c r="AI45" s="63"/>
      <c r="AJ45" s="63"/>
      <c r="AK45" s="125"/>
    </row>
    <row r="46" spans="1:37" x14ac:dyDescent="0.15">
      <c r="A46" s="30"/>
      <c r="B46" s="30"/>
      <c r="D46" t="s">
        <v>90</v>
      </c>
      <c r="T46" s="124"/>
      <c r="U46" s="60"/>
      <c r="V46" s="61"/>
      <c r="W46" s="64"/>
      <c r="X46" s="65"/>
      <c r="Y46" s="65"/>
      <c r="Z46" s="65"/>
      <c r="AA46" s="65"/>
      <c r="AB46" s="65"/>
      <c r="AC46" s="65"/>
      <c r="AD46" s="65"/>
      <c r="AE46" s="65"/>
      <c r="AF46" s="65"/>
      <c r="AG46" s="65"/>
      <c r="AH46" s="65"/>
      <c r="AI46" s="65"/>
      <c r="AJ46" s="65"/>
      <c r="AK46" s="126"/>
    </row>
    <row r="47" spans="1:37" x14ac:dyDescent="0.15">
      <c r="A47" s="30"/>
      <c r="B47" s="30"/>
      <c r="D47" t="s">
        <v>91</v>
      </c>
      <c r="T47" s="123" t="s">
        <v>92</v>
      </c>
      <c r="U47" s="58"/>
      <c r="V47" s="59"/>
      <c r="W47" s="62">
        <f>共通!D11</f>
        <v>0</v>
      </c>
      <c r="X47" s="63"/>
      <c r="Y47" s="63"/>
      <c r="Z47" s="63"/>
      <c r="AA47" s="63"/>
      <c r="AB47" s="63"/>
      <c r="AC47" s="63"/>
      <c r="AD47" s="63"/>
      <c r="AE47" s="63"/>
      <c r="AF47" s="63"/>
      <c r="AG47" s="63"/>
      <c r="AH47" s="63"/>
      <c r="AI47" s="63"/>
      <c r="AJ47" s="63"/>
      <c r="AK47" s="125"/>
    </row>
    <row r="48" spans="1:37" x14ac:dyDescent="0.15">
      <c r="A48" s="30"/>
      <c r="B48" s="30"/>
      <c r="T48" s="124"/>
      <c r="U48" s="60"/>
      <c r="V48" s="61"/>
      <c r="W48" s="64"/>
      <c r="X48" s="65"/>
      <c r="Y48" s="65"/>
      <c r="Z48" s="65"/>
      <c r="AA48" s="65"/>
      <c r="AB48" s="65"/>
      <c r="AC48" s="65"/>
      <c r="AD48" s="65"/>
      <c r="AE48" s="65"/>
      <c r="AF48" s="65"/>
      <c r="AG48" s="65"/>
      <c r="AH48" s="65"/>
      <c r="AI48" s="65"/>
      <c r="AJ48" s="65"/>
      <c r="AK48" s="126"/>
    </row>
    <row r="49" spans="1:2" x14ac:dyDescent="0.15">
      <c r="A49" s="30"/>
      <c r="B49" s="30"/>
    </row>
    <row r="50" spans="1:2" x14ac:dyDescent="0.15">
      <c r="A50" s="36"/>
      <c r="B50" s="36"/>
    </row>
    <row r="51" spans="1:2" x14ac:dyDescent="0.15">
      <c r="A51" s="36"/>
      <c r="B51" s="36"/>
    </row>
    <row r="52" spans="1:2" x14ac:dyDescent="0.15">
      <c r="A52" s="36"/>
      <c r="B52" s="36"/>
    </row>
    <row r="53" spans="1:2" x14ac:dyDescent="0.15">
      <c r="A53" s="36"/>
      <c r="B53" s="36"/>
    </row>
    <row r="54" spans="1:2" x14ac:dyDescent="0.15">
      <c r="A54" s="36"/>
      <c r="B54" s="36"/>
    </row>
    <row r="55" spans="1:2" x14ac:dyDescent="0.15">
      <c r="A55" s="36"/>
      <c r="B55" s="36"/>
    </row>
    <row r="56" spans="1:2" x14ac:dyDescent="0.15">
      <c r="A56" s="36"/>
      <c r="B56" s="36"/>
    </row>
    <row r="57" spans="1:2" x14ac:dyDescent="0.15">
      <c r="A57" s="36"/>
      <c r="B57" s="36"/>
    </row>
    <row r="58" spans="1:2" x14ac:dyDescent="0.15">
      <c r="A58" s="36"/>
      <c r="B58" s="36"/>
    </row>
    <row r="59" spans="1:2" x14ac:dyDescent="0.15">
      <c r="A59" s="36"/>
      <c r="B59" s="36"/>
    </row>
  </sheetData>
  <mergeCells count="157">
    <mergeCell ref="D24:J24"/>
    <mergeCell ref="K24:R24"/>
    <mergeCell ref="S24:T24"/>
    <mergeCell ref="U24:Z24"/>
    <mergeCell ref="D27:J27"/>
    <mergeCell ref="K27:R27"/>
    <mergeCell ref="D26:J26"/>
    <mergeCell ref="K26:R26"/>
    <mergeCell ref="D25:J25"/>
    <mergeCell ref="K25:R25"/>
    <mergeCell ref="AE27:AK27"/>
    <mergeCell ref="T39:V42"/>
    <mergeCell ref="W37:AK38"/>
    <mergeCell ref="AC25:AD25"/>
    <mergeCell ref="AE25:AK25"/>
    <mergeCell ref="S25:T25"/>
    <mergeCell ref="U25:Z25"/>
    <mergeCell ref="AA25:AB25"/>
    <mergeCell ref="AF1:AK1"/>
    <mergeCell ref="AE22:AK22"/>
    <mergeCell ref="AC21:AD21"/>
    <mergeCell ref="AE21:AK21"/>
    <mergeCell ref="AE18:AK18"/>
    <mergeCell ref="AA22:AB22"/>
    <mergeCell ref="AC22:AD22"/>
    <mergeCell ref="AE20:AK20"/>
    <mergeCell ref="AE17:AK17"/>
    <mergeCell ref="AC14:AD14"/>
    <mergeCell ref="AC16:AD16"/>
    <mergeCell ref="V6:AK6"/>
    <mergeCell ref="V7:AK8"/>
    <mergeCell ref="AC20:AD20"/>
    <mergeCell ref="P2:V3"/>
    <mergeCell ref="S26:T26"/>
    <mergeCell ref="U23:Z23"/>
    <mergeCell ref="AA23:AB23"/>
    <mergeCell ref="AC23:AD23"/>
    <mergeCell ref="X3:Z4"/>
    <mergeCell ref="AA3:AK4"/>
    <mergeCell ref="AA24:AB24"/>
    <mergeCell ref="AC24:AD24"/>
    <mergeCell ref="T37:V38"/>
    <mergeCell ref="S27:T27"/>
    <mergeCell ref="U27:Z27"/>
    <mergeCell ref="U22:Z22"/>
    <mergeCell ref="AA27:AB27"/>
    <mergeCell ref="U21:Z21"/>
    <mergeCell ref="D19:J19"/>
    <mergeCell ref="K19:R19"/>
    <mergeCell ref="S19:T19"/>
    <mergeCell ref="U19:Z19"/>
    <mergeCell ref="D23:J23"/>
    <mergeCell ref="K23:R23"/>
    <mergeCell ref="T45:V46"/>
    <mergeCell ref="T47:V48"/>
    <mergeCell ref="W43:AK44"/>
    <mergeCell ref="W45:AK46"/>
    <mergeCell ref="W47:AK48"/>
    <mergeCell ref="T43:V44"/>
    <mergeCell ref="W35:AD36"/>
    <mergeCell ref="AC27:AD27"/>
    <mergeCell ref="T33:X34"/>
    <mergeCell ref="Z31:AH32"/>
    <mergeCell ref="AE26:AK26"/>
    <mergeCell ref="AE23:AK23"/>
    <mergeCell ref="U26:Z26"/>
    <mergeCell ref="AA26:AB26"/>
    <mergeCell ref="AC26:AD26"/>
    <mergeCell ref="AE24:AK24"/>
    <mergeCell ref="S23:T23"/>
    <mergeCell ref="D22:J22"/>
    <mergeCell ref="K22:R22"/>
    <mergeCell ref="S22:T22"/>
    <mergeCell ref="D20:J20"/>
    <mergeCell ref="D16:J16"/>
    <mergeCell ref="K16:R16"/>
    <mergeCell ref="S16:T16"/>
    <mergeCell ref="U16:Z16"/>
    <mergeCell ref="AA16:AB16"/>
    <mergeCell ref="D17:J17"/>
    <mergeCell ref="K17:R17"/>
    <mergeCell ref="S17:T17"/>
    <mergeCell ref="U17:Z17"/>
    <mergeCell ref="D18:J18"/>
    <mergeCell ref="K18:R18"/>
    <mergeCell ref="U18:Z18"/>
    <mergeCell ref="S18:T18"/>
    <mergeCell ref="AA20:AB20"/>
    <mergeCell ref="K20:R20"/>
    <mergeCell ref="S20:T20"/>
    <mergeCell ref="U20:Z20"/>
    <mergeCell ref="D21:J21"/>
    <mergeCell ref="K21:R21"/>
    <mergeCell ref="S21:T21"/>
    <mergeCell ref="AC12:AD12"/>
    <mergeCell ref="AC13:AD13"/>
    <mergeCell ref="AA12:AB12"/>
    <mergeCell ref="AA13:AB13"/>
    <mergeCell ref="AA14:AB14"/>
    <mergeCell ref="K11:R11"/>
    <mergeCell ref="D10:J11"/>
    <mergeCell ref="K12:R12"/>
    <mergeCell ref="D12:J12"/>
    <mergeCell ref="K14:R14"/>
    <mergeCell ref="U14:Z14"/>
    <mergeCell ref="S13:T13"/>
    <mergeCell ref="S14:T14"/>
    <mergeCell ref="K13:R13"/>
    <mergeCell ref="D13:J13"/>
    <mergeCell ref="A6:A7"/>
    <mergeCell ref="A9:A10"/>
    <mergeCell ref="K10:R10"/>
    <mergeCell ref="A30:A31"/>
    <mergeCell ref="S10:T11"/>
    <mergeCell ref="C20:C21"/>
    <mergeCell ref="C22:C23"/>
    <mergeCell ref="C24:C25"/>
    <mergeCell ref="W40:AK42"/>
    <mergeCell ref="AE10:AK11"/>
    <mergeCell ref="AE12:AK12"/>
    <mergeCell ref="AE13:AK13"/>
    <mergeCell ref="U10:Z11"/>
    <mergeCell ref="AE14:AK14"/>
    <mergeCell ref="AE15:AK15"/>
    <mergeCell ref="AE16:AK16"/>
    <mergeCell ref="AA17:AB17"/>
    <mergeCell ref="AC17:AD17"/>
    <mergeCell ref="W39:X39"/>
    <mergeCell ref="Y39:AK39"/>
    <mergeCell ref="AE19:AK19"/>
    <mergeCell ref="AA19:AB19"/>
    <mergeCell ref="AC19:AD19"/>
    <mergeCell ref="AA21:AB21"/>
    <mergeCell ref="C2:O3"/>
    <mergeCell ref="AN6:AO6"/>
    <mergeCell ref="AJ33:AK34"/>
    <mergeCell ref="Y33:AI34"/>
    <mergeCell ref="AA18:AB18"/>
    <mergeCell ref="AC18:AD18"/>
    <mergeCell ref="C6:F8"/>
    <mergeCell ref="G6:U6"/>
    <mergeCell ref="G7:U8"/>
    <mergeCell ref="C26:C27"/>
    <mergeCell ref="C12:C13"/>
    <mergeCell ref="C14:C15"/>
    <mergeCell ref="C16:C17"/>
    <mergeCell ref="D14:J14"/>
    <mergeCell ref="U12:Z12"/>
    <mergeCell ref="U15:Z15"/>
    <mergeCell ref="C18:C19"/>
    <mergeCell ref="U13:Z13"/>
    <mergeCell ref="S12:T12"/>
    <mergeCell ref="D15:J15"/>
    <mergeCell ref="K15:R15"/>
    <mergeCell ref="S15:T15"/>
    <mergeCell ref="AA15:AB15"/>
    <mergeCell ref="AC15:AD15"/>
  </mergeCells>
  <phoneticPr fontId="1"/>
  <conditionalFormatting sqref="D12:AK27">
    <cfRule type="cellIs" dxfId="1" priority="1" stopIfTrue="1" operator="equal">
      <formula>0</formula>
    </cfRule>
  </conditionalFormatting>
  <conditionalFormatting sqref="AA3:AK4">
    <cfRule type="containsText" dxfId="0" priority="2" stopIfTrue="1" operator="containsText" text="0">
      <formula>NOT(ISERROR(SEARCH("0",AA3)))</formula>
    </cfRule>
  </conditionalFormatting>
  <dataValidations count="2">
    <dataValidation type="list" allowBlank="1" showInputMessage="1" showErrorMessage="1" sqref="G7:U8" xr:uid="{00000000-0002-0000-0000-000000000000}">
      <formula1>$AN$7:$AN$25</formula1>
    </dataValidation>
    <dataValidation type="list" allowBlank="1" showInputMessage="1" showErrorMessage="1" sqref="V7:AK8" xr:uid="{00000000-0002-0000-0000-000001000000}">
      <formula1>$AO$7:$AO$31</formula1>
    </dataValidation>
  </dataValidations>
  <hyperlinks>
    <hyperlink ref="D41" r:id="rId1" display="aichi-taikai@cure.ocn.ne.jp" xr:uid="{00000000-0004-0000-0000-000000000000}"/>
  </hyperlinks>
  <pageMargins left="0.75" right="0.59" top="0.46" bottom="0.27" header="0.3" footer="0.19"/>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selection activeCell="D17" sqref="D17"/>
    </sheetView>
  </sheetViews>
  <sheetFormatPr defaultColWidth="9" defaultRowHeight="24.95" customHeight="1" x14ac:dyDescent="0.15"/>
  <cols>
    <col min="1" max="3" width="9" style="9"/>
    <col min="4" max="4" width="50.625" style="9" customWidth="1"/>
    <col min="5" max="16384" width="9" style="9"/>
  </cols>
  <sheetData>
    <row r="1" spans="1:5" ht="24.95" customHeight="1" x14ac:dyDescent="0.2">
      <c r="A1" s="149" t="s">
        <v>93</v>
      </c>
      <c r="B1" s="149"/>
      <c r="C1" s="149"/>
      <c r="D1" s="149"/>
    </row>
    <row r="2" spans="1:5" ht="24.95" customHeight="1" thickBot="1" x14ac:dyDescent="0.2"/>
    <row r="3" spans="1:5" ht="24.95" customHeight="1" x14ac:dyDescent="0.15">
      <c r="A3" s="171" t="s">
        <v>94</v>
      </c>
      <c r="B3" s="172"/>
      <c r="C3" s="173"/>
      <c r="D3" s="41"/>
    </row>
    <row r="4" spans="1:5" ht="24.95" customHeight="1" x14ac:dyDescent="0.15">
      <c r="A4" s="157" t="s">
        <v>95</v>
      </c>
      <c r="B4" s="150"/>
      <c r="C4" s="151"/>
      <c r="D4" s="39"/>
    </row>
    <row r="5" spans="1:5" ht="24.95" customHeight="1" x14ac:dyDescent="0.15">
      <c r="A5" s="157" t="s">
        <v>96</v>
      </c>
      <c r="B5" s="150"/>
      <c r="C5" s="151"/>
      <c r="D5" s="40"/>
    </row>
    <row r="6" spans="1:5" ht="24.95" customHeight="1" x14ac:dyDescent="0.15">
      <c r="A6" s="154" t="s">
        <v>97</v>
      </c>
      <c r="B6" s="150" t="s">
        <v>98</v>
      </c>
      <c r="C6" s="151"/>
      <c r="D6" s="39"/>
    </row>
    <row r="7" spans="1:5" ht="24.95" customHeight="1" x14ac:dyDescent="0.15">
      <c r="A7" s="155"/>
      <c r="B7" s="158" t="s">
        <v>81</v>
      </c>
      <c r="C7" s="42" t="s">
        <v>99</v>
      </c>
      <c r="D7" s="39"/>
    </row>
    <row r="8" spans="1:5" ht="24.95" customHeight="1" x14ac:dyDescent="0.15">
      <c r="A8" s="155"/>
      <c r="B8" s="159"/>
      <c r="C8" s="42" t="s">
        <v>81</v>
      </c>
      <c r="D8" s="39"/>
    </row>
    <row r="9" spans="1:5" ht="24.95" customHeight="1" x14ac:dyDescent="0.15">
      <c r="A9" s="155"/>
      <c r="B9" s="150" t="s">
        <v>100</v>
      </c>
      <c r="C9" s="151"/>
      <c r="D9" s="40"/>
    </row>
    <row r="10" spans="1:5" ht="24.95" customHeight="1" x14ac:dyDescent="0.15">
      <c r="A10" s="155"/>
      <c r="B10" s="150" t="s">
        <v>101</v>
      </c>
      <c r="C10" s="151"/>
      <c r="D10" s="40"/>
    </row>
    <row r="11" spans="1:5" ht="24.95" customHeight="1" thickBot="1" x14ac:dyDescent="0.2">
      <c r="A11" s="156"/>
      <c r="B11" s="152" t="s">
        <v>92</v>
      </c>
      <c r="C11" s="153"/>
      <c r="D11" s="4"/>
      <c r="E11"/>
    </row>
    <row r="12" spans="1:5" ht="24.95" customHeight="1" x14ac:dyDescent="0.15">
      <c r="B12"/>
      <c r="C12"/>
      <c r="D12"/>
      <c r="E12"/>
    </row>
  </sheetData>
  <mergeCells count="10">
    <mergeCell ref="A1:D1"/>
    <mergeCell ref="B10:C10"/>
    <mergeCell ref="B11:C11"/>
    <mergeCell ref="A6:A11"/>
    <mergeCell ref="A3:C3"/>
    <mergeCell ref="A4:C4"/>
    <mergeCell ref="A5:C5"/>
    <mergeCell ref="B6:C6"/>
    <mergeCell ref="B7:B8"/>
    <mergeCell ref="B9:C9"/>
  </mergeCells>
  <phoneticPr fontId="1"/>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zoomScaleNormal="100" workbookViewId="0">
      <selection activeCell="A12" sqref="A12:I12"/>
    </sheetView>
  </sheetViews>
  <sheetFormatPr defaultColWidth="9" defaultRowHeight="20.100000000000001" customHeight="1" x14ac:dyDescent="0.15"/>
  <cols>
    <col min="1" max="1" width="9" style="49"/>
    <col min="2" max="2" width="32.625" style="47" customWidth="1"/>
    <col min="3" max="3" width="25.125" style="51" customWidth="1"/>
    <col min="4" max="4" width="14.625" style="47" customWidth="1"/>
    <col min="5" max="5" width="25.625" style="47" customWidth="1"/>
    <col min="6" max="6" width="9" style="47"/>
    <col min="7" max="7" width="10.875" style="47" customWidth="1"/>
    <col min="8" max="8" width="33.25" style="47" customWidth="1"/>
    <col min="9" max="16384" width="9" style="47"/>
  </cols>
  <sheetData>
    <row r="1" spans="1:9" ht="39" customHeight="1" x14ac:dyDescent="0.15">
      <c r="A1" s="161" t="s">
        <v>180</v>
      </c>
      <c r="B1" s="161"/>
      <c r="C1" s="161"/>
      <c r="D1" s="161"/>
      <c r="E1" s="161"/>
      <c r="F1" s="161"/>
      <c r="G1" s="161"/>
      <c r="H1" s="161"/>
      <c r="I1" s="161"/>
    </row>
    <row r="2" spans="1:9" s="49" customFormat="1" ht="20.100000000000001" customHeight="1" x14ac:dyDescent="0.15">
      <c r="A2" s="53" t="s">
        <v>102</v>
      </c>
      <c r="B2" s="53" t="s">
        <v>103</v>
      </c>
      <c r="C2" s="48" t="s">
        <v>104</v>
      </c>
      <c r="D2" s="48" t="s">
        <v>105</v>
      </c>
      <c r="E2" s="53" t="s">
        <v>106</v>
      </c>
      <c r="F2" s="160" t="s">
        <v>107</v>
      </c>
      <c r="G2" s="160"/>
      <c r="H2" s="53" t="s">
        <v>108</v>
      </c>
      <c r="I2" s="53" t="s">
        <v>109</v>
      </c>
    </row>
    <row r="3" spans="1:9" ht="20.100000000000001" customHeight="1" x14ac:dyDescent="0.15">
      <c r="A3" s="53">
        <v>1</v>
      </c>
      <c r="B3" s="174" t="s">
        <v>110</v>
      </c>
      <c r="C3" s="175" t="s">
        <v>181</v>
      </c>
      <c r="D3" s="175" t="s">
        <v>182</v>
      </c>
      <c r="E3" s="174" t="s">
        <v>111</v>
      </c>
      <c r="F3" s="175" t="s">
        <v>112</v>
      </c>
      <c r="G3" s="176">
        <v>3500</v>
      </c>
      <c r="H3" s="175" t="s">
        <v>188</v>
      </c>
      <c r="I3" s="50"/>
    </row>
    <row r="4" spans="1:9" ht="20.100000000000001" customHeight="1" x14ac:dyDescent="0.15">
      <c r="A4" s="53">
        <v>2</v>
      </c>
      <c r="B4" s="174" t="s">
        <v>189</v>
      </c>
      <c r="C4" s="175" t="s">
        <v>190</v>
      </c>
      <c r="D4" s="175" t="s">
        <v>192</v>
      </c>
      <c r="E4" s="174" t="s">
        <v>111</v>
      </c>
      <c r="F4" s="175" t="s">
        <v>112</v>
      </c>
      <c r="G4" s="176">
        <v>3500</v>
      </c>
      <c r="H4" s="175" t="s">
        <v>191</v>
      </c>
      <c r="I4" s="50"/>
    </row>
    <row r="5" spans="1:9" ht="20.100000000000001" customHeight="1" x14ac:dyDescent="0.15">
      <c r="A5" s="53">
        <v>3</v>
      </c>
      <c r="B5" s="174" t="s">
        <v>113</v>
      </c>
      <c r="C5" s="175" t="s">
        <v>193</v>
      </c>
      <c r="D5" s="175"/>
      <c r="E5" s="174" t="s">
        <v>194</v>
      </c>
      <c r="F5" s="175" t="s">
        <v>112</v>
      </c>
      <c r="G5" s="176">
        <v>4000</v>
      </c>
      <c r="H5" s="175"/>
      <c r="I5" s="50"/>
    </row>
    <row r="6" spans="1:9" ht="20.100000000000001" customHeight="1" x14ac:dyDescent="0.15">
      <c r="A6" s="53">
        <v>4</v>
      </c>
      <c r="B6" s="174" t="s">
        <v>195</v>
      </c>
      <c r="C6" s="175" t="s">
        <v>196</v>
      </c>
      <c r="D6" s="175"/>
      <c r="E6" s="174" t="s">
        <v>197</v>
      </c>
      <c r="F6" s="175" t="s">
        <v>112</v>
      </c>
      <c r="G6" s="176">
        <v>4000</v>
      </c>
      <c r="H6" s="175"/>
      <c r="I6" s="50"/>
    </row>
    <row r="7" spans="1:9" ht="20.100000000000001" customHeight="1" x14ac:dyDescent="0.15">
      <c r="A7" s="177">
        <v>5</v>
      </c>
      <c r="B7" s="174" t="s">
        <v>114</v>
      </c>
      <c r="C7" s="175" t="s">
        <v>198</v>
      </c>
      <c r="D7" s="175" t="s">
        <v>115</v>
      </c>
      <c r="E7" s="174" t="s">
        <v>121</v>
      </c>
      <c r="F7" s="175" t="s">
        <v>116</v>
      </c>
      <c r="G7" s="176">
        <v>10000</v>
      </c>
      <c r="H7" s="175" t="s">
        <v>218</v>
      </c>
      <c r="I7" s="50"/>
    </row>
    <row r="8" spans="1:9" ht="20.100000000000001" customHeight="1" x14ac:dyDescent="0.15">
      <c r="A8" s="53">
        <v>6</v>
      </c>
      <c r="B8" s="174" t="s">
        <v>199</v>
      </c>
      <c r="C8" s="175" t="s">
        <v>200</v>
      </c>
      <c r="D8" s="175"/>
      <c r="E8" s="174" t="s">
        <v>201</v>
      </c>
      <c r="F8" s="175" t="s">
        <v>112</v>
      </c>
      <c r="G8" s="176">
        <v>3500</v>
      </c>
      <c r="H8" s="175"/>
      <c r="I8" s="50"/>
    </row>
    <row r="9" spans="1:9" ht="20.100000000000001" customHeight="1" x14ac:dyDescent="0.15">
      <c r="A9" s="53">
        <v>7</v>
      </c>
      <c r="B9" s="174" t="s">
        <v>117</v>
      </c>
      <c r="C9" s="175" t="s">
        <v>202</v>
      </c>
      <c r="D9" s="175" t="s">
        <v>203</v>
      </c>
      <c r="E9" s="174" t="s">
        <v>111</v>
      </c>
      <c r="F9" s="175" t="s">
        <v>112</v>
      </c>
      <c r="G9" s="176">
        <v>3500</v>
      </c>
      <c r="H9" s="175" t="s">
        <v>216</v>
      </c>
      <c r="I9" s="50"/>
    </row>
    <row r="10" spans="1:9" ht="20.100000000000001" customHeight="1" x14ac:dyDescent="0.15">
      <c r="A10" s="53">
        <v>8</v>
      </c>
      <c r="B10" s="182" t="s">
        <v>118</v>
      </c>
      <c r="C10" s="175" t="s">
        <v>204</v>
      </c>
      <c r="D10" s="175" t="s">
        <v>115</v>
      </c>
      <c r="E10" s="174" t="s">
        <v>205</v>
      </c>
      <c r="F10" s="175" t="s">
        <v>112</v>
      </c>
      <c r="G10" s="176">
        <v>4000</v>
      </c>
      <c r="H10" s="175" t="s">
        <v>217</v>
      </c>
      <c r="I10" s="50"/>
    </row>
    <row r="11" spans="1:9" ht="20.100000000000001" customHeight="1" x14ac:dyDescent="0.15">
      <c r="A11" s="189" t="s">
        <v>219</v>
      </c>
      <c r="B11" s="184"/>
      <c r="C11" s="185"/>
      <c r="D11" s="185"/>
      <c r="E11" s="186"/>
      <c r="F11" s="185"/>
      <c r="G11" s="187"/>
      <c r="H11" s="185"/>
      <c r="I11" s="188"/>
    </row>
    <row r="12" spans="1:9" ht="33.75" customHeight="1" x14ac:dyDescent="0.15">
      <c r="A12" s="179" t="s">
        <v>119</v>
      </c>
      <c r="B12" s="180"/>
      <c r="C12" s="180"/>
      <c r="D12" s="180"/>
      <c r="E12" s="180"/>
      <c r="F12" s="180"/>
      <c r="G12" s="180"/>
      <c r="H12" s="180"/>
      <c r="I12" s="181"/>
    </row>
    <row r="13" spans="1:9" ht="20.100000000000001" customHeight="1" x14ac:dyDescent="0.15">
      <c r="A13" s="53"/>
      <c r="B13" s="53" t="s">
        <v>103</v>
      </c>
      <c r="C13" s="48" t="s">
        <v>104</v>
      </c>
      <c r="D13" s="48" t="s">
        <v>105</v>
      </c>
      <c r="E13" s="53" t="s">
        <v>106</v>
      </c>
      <c r="F13" s="160" t="s">
        <v>107</v>
      </c>
      <c r="G13" s="160"/>
      <c r="H13" s="53" t="s">
        <v>108</v>
      </c>
      <c r="I13" s="53" t="s">
        <v>109</v>
      </c>
    </row>
    <row r="14" spans="1:9" ht="20.100000000000001" customHeight="1" x14ac:dyDescent="0.15">
      <c r="A14" s="53">
        <v>9</v>
      </c>
      <c r="B14" s="183" t="s">
        <v>183</v>
      </c>
      <c r="C14" s="175" t="s">
        <v>208</v>
      </c>
      <c r="D14" s="175" t="s">
        <v>209</v>
      </c>
      <c r="E14" s="174" t="s">
        <v>111</v>
      </c>
      <c r="F14" s="50"/>
      <c r="G14" s="50"/>
      <c r="H14" s="50"/>
      <c r="I14" s="50"/>
    </row>
    <row r="15" spans="1:9" ht="20.100000000000001" customHeight="1" x14ac:dyDescent="0.15">
      <c r="A15" s="53">
        <v>10</v>
      </c>
      <c r="B15" s="183" t="s">
        <v>184</v>
      </c>
      <c r="C15" s="175" t="s">
        <v>208</v>
      </c>
      <c r="D15" s="175" t="s">
        <v>209</v>
      </c>
      <c r="E15" s="182" t="s">
        <v>120</v>
      </c>
      <c r="F15" s="50"/>
      <c r="G15" s="50"/>
      <c r="H15" s="50"/>
      <c r="I15" s="50"/>
    </row>
    <row r="16" spans="1:9" ht="20.100000000000001" customHeight="1" x14ac:dyDescent="0.15">
      <c r="A16" s="53">
        <v>11</v>
      </c>
      <c r="B16" s="183" t="s">
        <v>185</v>
      </c>
      <c r="C16" s="175" t="s">
        <v>210</v>
      </c>
      <c r="D16" s="178"/>
      <c r="E16" s="174" t="s">
        <v>111</v>
      </c>
      <c r="F16" s="50"/>
      <c r="G16" s="50"/>
      <c r="H16" s="50"/>
      <c r="I16" s="50"/>
    </row>
    <row r="17" spans="1:9" ht="20.100000000000001" customHeight="1" x14ac:dyDescent="0.15">
      <c r="A17" s="53">
        <v>12</v>
      </c>
      <c r="B17" s="183" t="s">
        <v>186</v>
      </c>
      <c r="C17" s="175" t="s">
        <v>192</v>
      </c>
      <c r="D17" s="175" t="s">
        <v>211</v>
      </c>
      <c r="E17" s="174" t="s">
        <v>121</v>
      </c>
      <c r="F17" s="50"/>
      <c r="G17" s="50"/>
      <c r="H17" s="50"/>
      <c r="I17" s="50"/>
    </row>
    <row r="18" spans="1:9" ht="20.100000000000001" customHeight="1" x14ac:dyDescent="0.15">
      <c r="A18" s="53">
        <v>13</v>
      </c>
      <c r="B18" s="183" t="s">
        <v>187</v>
      </c>
      <c r="C18" s="175" t="s">
        <v>212</v>
      </c>
      <c r="D18" s="175" t="s">
        <v>213</v>
      </c>
      <c r="E18" s="174" t="s">
        <v>111</v>
      </c>
      <c r="F18" s="50"/>
      <c r="G18" s="50"/>
      <c r="H18" s="50"/>
      <c r="I18" s="50"/>
    </row>
    <row r="19" spans="1:9" ht="33.75" customHeight="1" x14ac:dyDescent="0.15">
      <c r="A19" s="179" t="s">
        <v>206</v>
      </c>
      <c r="B19" s="180"/>
      <c r="C19" s="180"/>
      <c r="D19" s="180"/>
      <c r="E19" s="180"/>
      <c r="F19" s="180"/>
      <c r="G19" s="180"/>
      <c r="H19" s="180"/>
      <c r="I19" s="181"/>
    </row>
    <row r="20" spans="1:9" ht="20.100000000000001" customHeight="1" x14ac:dyDescent="0.15">
      <c r="A20" s="53"/>
      <c r="B20" s="53" t="s">
        <v>103</v>
      </c>
      <c r="C20" s="48" t="s">
        <v>104</v>
      </c>
      <c r="D20" s="48" t="s">
        <v>105</v>
      </c>
      <c r="E20" s="53" t="s">
        <v>106</v>
      </c>
      <c r="F20" s="160" t="s">
        <v>107</v>
      </c>
      <c r="G20" s="160"/>
      <c r="H20" s="53" t="s">
        <v>108</v>
      </c>
      <c r="I20" s="53" t="s">
        <v>109</v>
      </c>
    </row>
    <row r="21" spans="1:9" ht="20.100000000000001" customHeight="1" x14ac:dyDescent="0.15">
      <c r="A21" s="53">
        <v>14</v>
      </c>
      <c r="B21" s="183" t="s">
        <v>207</v>
      </c>
      <c r="C21" s="175" t="s">
        <v>214</v>
      </c>
      <c r="D21" s="178"/>
      <c r="E21" s="174" t="s">
        <v>215</v>
      </c>
      <c r="F21" s="50"/>
      <c r="G21" s="50"/>
      <c r="H21" s="50"/>
      <c r="I21" s="50"/>
    </row>
  </sheetData>
  <mergeCells count="6">
    <mergeCell ref="A19:I19"/>
    <mergeCell ref="F20:G20"/>
    <mergeCell ref="F2:G2"/>
    <mergeCell ref="F13:G13"/>
    <mergeCell ref="A1:I1"/>
    <mergeCell ref="A12:I12"/>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3"/>
  <sheetViews>
    <sheetView workbookViewId="0">
      <selection activeCell="F13" sqref="F13"/>
    </sheetView>
  </sheetViews>
  <sheetFormatPr defaultColWidth="9" defaultRowHeight="13.5" x14ac:dyDescent="0.15"/>
  <cols>
    <col min="1" max="1" width="9" style="10"/>
    <col min="2" max="2" width="11.375" style="9" customWidth="1"/>
    <col min="3" max="3" width="15.25" style="9" customWidth="1"/>
    <col min="4" max="4" width="4.375" style="9" customWidth="1"/>
    <col min="5" max="5" width="11" style="9" customWidth="1"/>
    <col min="6" max="7" width="10.625" style="10" customWidth="1"/>
    <col min="8" max="8" width="17.875" style="10" customWidth="1"/>
    <col min="9" max="16384" width="9" style="9"/>
  </cols>
  <sheetData>
    <row r="1" spans="1:9" ht="39.75" customHeight="1" x14ac:dyDescent="0.2">
      <c r="B1" s="162" t="s">
        <v>122</v>
      </c>
      <c r="C1" s="162"/>
      <c r="D1" s="162"/>
      <c r="E1" s="162"/>
      <c r="F1" s="163" t="s">
        <v>123</v>
      </c>
      <c r="G1" s="163"/>
      <c r="H1" s="163"/>
    </row>
    <row r="2" spans="1:9" ht="13.5" customHeight="1" x14ac:dyDescent="0.15">
      <c r="A2" s="164" t="s">
        <v>102</v>
      </c>
      <c r="B2" s="168" t="s">
        <v>124</v>
      </c>
      <c r="C2" s="166" t="s">
        <v>125</v>
      </c>
      <c r="D2" s="165" t="s">
        <v>126</v>
      </c>
      <c r="E2" s="165" t="s">
        <v>127</v>
      </c>
      <c r="F2" s="54" t="s">
        <v>128</v>
      </c>
      <c r="G2" s="37" t="s">
        <v>129</v>
      </c>
      <c r="H2" s="37" t="s">
        <v>130</v>
      </c>
    </row>
    <row r="3" spans="1:9" s="10" customFormat="1" x14ac:dyDescent="0.15">
      <c r="A3" s="164"/>
      <c r="B3" s="168"/>
      <c r="C3" s="167"/>
      <c r="D3" s="165"/>
      <c r="E3" s="165"/>
      <c r="F3" s="20" t="s">
        <v>131</v>
      </c>
      <c r="G3" s="20" t="s">
        <v>132</v>
      </c>
      <c r="H3" s="19" t="s">
        <v>133</v>
      </c>
    </row>
    <row r="4" spans="1:9" x14ac:dyDescent="0.15">
      <c r="A4" s="18">
        <v>1</v>
      </c>
      <c r="B4" s="38" t="s">
        <v>134</v>
      </c>
      <c r="C4" s="38" t="s">
        <v>135</v>
      </c>
      <c r="D4" s="14" t="s">
        <v>136</v>
      </c>
      <c r="E4" s="17" t="s">
        <v>137</v>
      </c>
      <c r="F4" s="12" t="s">
        <v>138</v>
      </c>
      <c r="G4" s="11">
        <v>2</v>
      </c>
      <c r="H4" s="11" t="s">
        <v>139</v>
      </c>
      <c r="I4" s="10" t="s">
        <v>140</v>
      </c>
    </row>
    <row r="5" spans="1:9" x14ac:dyDescent="0.15">
      <c r="A5" s="16">
        <f t="shared" ref="A5:A36" si="0">A4+1</f>
        <v>2</v>
      </c>
      <c r="B5" s="15"/>
      <c r="C5" s="15"/>
      <c r="D5" s="14"/>
      <c r="E5" s="17"/>
      <c r="F5" s="12"/>
      <c r="G5" s="11"/>
      <c r="H5" s="11"/>
    </row>
    <row r="6" spans="1:9" x14ac:dyDescent="0.15">
      <c r="A6" s="16">
        <f t="shared" si="0"/>
        <v>3</v>
      </c>
      <c r="B6" s="15"/>
      <c r="C6" s="15"/>
      <c r="D6" s="14"/>
      <c r="E6" s="17"/>
      <c r="F6" s="12"/>
      <c r="G6" s="11"/>
      <c r="H6" s="11"/>
    </row>
    <row r="7" spans="1:9" x14ac:dyDescent="0.15">
      <c r="A7" s="16">
        <f t="shared" si="0"/>
        <v>4</v>
      </c>
      <c r="B7" s="15"/>
      <c r="C7" s="15"/>
      <c r="D7" s="14"/>
      <c r="E7" s="17"/>
      <c r="F7" s="12"/>
      <c r="G7" s="11"/>
      <c r="H7" s="11"/>
    </row>
    <row r="8" spans="1:9" x14ac:dyDescent="0.15">
      <c r="A8" s="16">
        <f t="shared" si="0"/>
        <v>5</v>
      </c>
      <c r="B8" s="15"/>
      <c r="C8" s="15"/>
      <c r="D8" s="14"/>
      <c r="E8" s="17"/>
      <c r="F8" s="12"/>
      <c r="G8" s="11"/>
      <c r="H8" s="11"/>
    </row>
    <row r="9" spans="1:9" x14ac:dyDescent="0.15">
      <c r="A9" s="16">
        <f t="shared" si="0"/>
        <v>6</v>
      </c>
      <c r="B9" s="15"/>
      <c r="C9" s="15"/>
      <c r="D9" s="14"/>
      <c r="E9" s="17"/>
      <c r="F9" s="12"/>
      <c r="G9" s="11"/>
      <c r="H9" s="11"/>
    </row>
    <row r="10" spans="1:9" x14ac:dyDescent="0.15">
      <c r="A10" s="16">
        <f t="shared" si="0"/>
        <v>7</v>
      </c>
      <c r="B10" s="15"/>
      <c r="C10" s="15"/>
      <c r="D10" s="14"/>
      <c r="E10" s="17"/>
      <c r="F10" s="12"/>
      <c r="G10" s="11"/>
      <c r="H10" s="11"/>
    </row>
    <row r="11" spans="1:9" x14ac:dyDescent="0.15">
      <c r="A11" s="16">
        <f t="shared" si="0"/>
        <v>8</v>
      </c>
      <c r="B11" s="15"/>
      <c r="C11" s="15"/>
      <c r="D11" s="14"/>
      <c r="E11" s="17"/>
      <c r="F11" s="12"/>
      <c r="G11" s="11"/>
      <c r="H11" s="11"/>
    </row>
    <row r="12" spans="1:9" x14ac:dyDescent="0.15">
      <c r="A12" s="16">
        <f t="shared" si="0"/>
        <v>9</v>
      </c>
      <c r="B12" s="15"/>
      <c r="C12" s="15"/>
      <c r="D12" s="14"/>
      <c r="E12" s="17"/>
      <c r="F12" s="12"/>
      <c r="G12" s="11"/>
      <c r="H12" s="11"/>
    </row>
    <row r="13" spans="1:9" x14ac:dyDescent="0.15">
      <c r="A13" s="16">
        <f t="shared" si="0"/>
        <v>10</v>
      </c>
      <c r="B13" s="15"/>
      <c r="C13" s="15"/>
      <c r="D13" s="14"/>
      <c r="E13" s="17"/>
      <c r="F13" s="12"/>
      <c r="G13" s="11"/>
      <c r="H13" s="11"/>
    </row>
    <row r="14" spans="1:9" x14ac:dyDescent="0.15">
      <c r="A14" s="16">
        <f t="shared" si="0"/>
        <v>11</v>
      </c>
      <c r="B14" s="15"/>
      <c r="C14" s="15"/>
      <c r="D14" s="14"/>
      <c r="E14" s="17"/>
      <c r="F14" s="12"/>
      <c r="G14" s="11"/>
      <c r="H14" s="11"/>
    </row>
    <row r="15" spans="1:9" x14ac:dyDescent="0.15">
      <c r="A15" s="16">
        <f t="shared" si="0"/>
        <v>12</v>
      </c>
      <c r="B15" s="38"/>
      <c r="C15" s="15"/>
      <c r="D15" s="14"/>
      <c r="E15" s="17"/>
      <c r="F15" s="12"/>
      <c r="G15" s="11"/>
      <c r="H15" s="11"/>
    </row>
    <row r="16" spans="1:9" x14ac:dyDescent="0.15">
      <c r="A16" s="16">
        <f t="shared" si="0"/>
        <v>13</v>
      </c>
      <c r="B16" s="15"/>
      <c r="C16" s="15"/>
      <c r="D16" s="14"/>
      <c r="E16" s="17"/>
      <c r="F16" s="12"/>
      <c r="G16" s="11"/>
      <c r="H16" s="11"/>
    </row>
    <row r="17" spans="1:8" x14ac:dyDescent="0.15">
      <c r="A17" s="16">
        <f t="shared" si="0"/>
        <v>14</v>
      </c>
      <c r="B17" s="15"/>
      <c r="C17" s="15"/>
      <c r="D17" s="14"/>
      <c r="E17" s="17"/>
      <c r="F17" s="12"/>
      <c r="G17" s="11"/>
      <c r="H17" s="11"/>
    </row>
    <row r="18" spans="1:8" x14ac:dyDescent="0.15">
      <c r="A18" s="16">
        <f t="shared" si="0"/>
        <v>15</v>
      </c>
      <c r="B18" s="15"/>
      <c r="C18" s="15"/>
      <c r="D18" s="14"/>
      <c r="E18" s="17"/>
      <c r="F18" s="12"/>
      <c r="G18" s="11"/>
      <c r="H18" s="11"/>
    </row>
    <row r="19" spans="1:8" x14ac:dyDescent="0.15">
      <c r="A19" s="16">
        <f t="shared" si="0"/>
        <v>16</v>
      </c>
      <c r="B19" s="15"/>
      <c r="C19" s="15"/>
      <c r="D19" s="14"/>
      <c r="E19" s="17"/>
      <c r="F19" s="12"/>
      <c r="G19" s="11"/>
      <c r="H19" s="11"/>
    </row>
    <row r="20" spans="1:8" x14ac:dyDescent="0.15">
      <c r="A20" s="16">
        <f t="shared" si="0"/>
        <v>17</v>
      </c>
      <c r="B20" s="15"/>
      <c r="C20" s="15"/>
      <c r="D20" s="14"/>
      <c r="E20" s="13"/>
      <c r="F20" s="12"/>
      <c r="G20" s="11"/>
      <c r="H20" s="11"/>
    </row>
    <row r="21" spans="1:8" x14ac:dyDescent="0.15">
      <c r="A21" s="16">
        <f t="shared" si="0"/>
        <v>18</v>
      </c>
      <c r="B21" s="15"/>
      <c r="C21" s="15"/>
      <c r="D21" s="14"/>
      <c r="E21" s="13"/>
      <c r="F21" s="12"/>
      <c r="G21" s="11"/>
      <c r="H21" s="11"/>
    </row>
    <row r="22" spans="1:8" x14ac:dyDescent="0.15">
      <c r="A22" s="16">
        <f t="shared" si="0"/>
        <v>19</v>
      </c>
      <c r="B22" s="15"/>
      <c r="C22" s="15"/>
      <c r="D22" s="14"/>
      <c r="E22" s="13"/>
      <c r="F22" s="12"/>
      <c r="G22" s="11"/>
      <c r="H22" s="11"/>
    </row>
    <row r="23" spans="1:8" x14ac:dyDescent="0.15">
      <c r="A23" s="16">
        <f t="shared" si="0"/>
        <v>20</v>
      </c>
      <c r="B23" s="15"/>
      <c r="C23" s="15"/>
      <c r="D23" s="14"/>
      <c r="E23" s="13"/>
      <c r="F23" s="12"/>
      <c r="G23" s="11"/>
      <c r="H23" s="11"/>
    </row>
    <row r="24" spans="1:8" x14ac:dyDescent="0.15">
      <c r="A24" s="16">
        <f t="shared" si="0"/>
        <v>21</v>
      </c>
      <c r="B24" s="15"/>
      <c r="C24" s="15"/>
      <c r="D24" s="14"/>
      <c r="E24" s="13"/>
      <c r="F24" s="12"/>
      <c r="G24" s="11"/>
      <c r="H24" s="11"/>
    </row>
    <row r="25" spans="1:8" x14ac:dyDescent="0.15">
      <c r="A25" s="16">
        <f t="shared" si="0"/>
        <v>22</v>
      </c>
      <c r="B25" s="15"/>
      <c r="C25" s="15"/>
      <c r="D25" s="14"/>
      <c r="E25" s="13"/>
      <c r="F25" s="12"/>
      <c r="G25" s="11"/>
      <c r="H25" s="11"/>
    </row>
    <row r="26" spans="1:8" x14ac:dyDescent="0.15">
      <c r="A26" s="16">
        <f t="shared" si="0"/>
        <v>23</v>
      </c>
      <c r="B26" s="15"/>
      <c r="C26" s="15"/>
      <c r="D26" s="14"/>
      <c r="E26" s="13"/>
      <c r="F26" s="12"/>
      <c r="G26" s="11"/>
      <c r="H26" s="11"/>
    </row>
    <row r="27" spans="1:8" x14ac:dyDescent="0.15">
      <c r="A27" s="16">
        <f t="shared" si="0"/>
        <v>24</v>
      </c>
      <c r="B27" s="15"/>
      <c r="C27" s="15"/>
      <c r="D27" s="14"/>
      <c r="E27" s="13"/>
      <c r="F27" s="12"/>
      <c r="G27" s="11"/>
      <c r="H27" s="11"/>
    </row>
    <row r="28" spans="1:8" x14ac:dyDescent="0.15">
      <c r="A28" s="16">
        <f t="shared" si="0"/>
        <v>25</v>
      </c>
      <c r="B28" s="15"/>
      <c r="C28" s="15"/>
      <c r="D28" s="14"/>
      <c r="E28" s="13"/>
      <c r="F28" s="12"/>
      <c r="G28" s="11"/>
      <c r="H28" s="11"/>
    </row>
    <row r="29" spans="1:8" x14ac:dyDescent="0.15">
      <c r="A29" s="16">
        <f t="shared" si="0"/>
        <v>26</v>
      </c>
      <c r="B29" s="15"/>
      <c r="C29" s="15"/>
      <c r="D29" s="14"/>
      <c r="E29" s="13"/>
      <c r="F29" s="12"/>
      <c r="G29" s="11"/>
      <c r="H29" s="11"/>
    </row>
    <row r="30" spans="1:8" x14ac:dyDescent="0.15">
      <c r="A30" s="16">
        <f t="shared" si="0"/>
        <v>27</v>
      </c>
      <c r="B30" s="15"/>
      <c r="C30" s="15"/>
      <c r="D30" s="14"/>
      <c r="E30" s="13"/>
      <c r="F30" s="12"/>
      <c r="G30" s="11"/>
      <c r="H30" s="11"/>
    </row>
    <row r="31" spans="1:8" x14ac:dyDescent="0.15">
      <c r="A31" s="16">
        <f t="shared" si="0"/>
        <v>28</v>
      </c>
      <c r="B31" s="15"/>
      <c r="C31" s="15"/>
      <c r="D31" s="14"/>
      <c r="E31" s="13"/>
      <c r="F31" s="12"/>
      <c r="G31" s="11"/>
      <c r="H31" s="11"/>
    </row>
    <row r="32" spans="1:8" x14ac:dyDescent="0.15">
      <c r="A32" s="16">
        <f t="shared" si="0"/>
        <v>29</v>
      </c>
      <c r="B32" s="15"/>
      <c r="C32" s="15"/>
      <c r="D32" s="14"/>
      <c r="E32" s="13"/>
      <c r="F32" s="12"/>
      <c r="G32" s="11"/>
      <c r="H32" s="11"/>
    </row>
    <row r="33" spans="1:8" x14ac:dyDescent="0.15">
      <c r="A33" s="16">
        <f t="shared" si="0"/>
        <v>30</v>
      </c>
      <c r="B33" s="15"/>
      <c r="C33" s="15"/>
      <c r="D33" s="14"/>
      <c r="E33" s="13"/>
      <c r="F33" s="12"/>
      <c r="G33" s="11"/>
      <c r="H33" s="11"/>
    </row>
    <row r="34" spans="1:8" x14ac:dyDescent="0.15">
      <c r="A34" s="16">
        <f t="shared" si="0"/>
        <v>31</v>
      </c>
      <c r="B34" s="15"/>
      <c r="C34" s="15"/>
      <c r="D34" s="14"/>
      <c r="E34" s="13"/>
      <c r="F34" s="12"/>
      <c r="G34" s="11"/>
      <c r="H34" s="11"/>
    </row>
    <row r="35" spans="1:8" x14ac:dyDescent="0.15">
      <c r="A35" s="16">
        <f t="shared" si="0"/>
        <v>32</v>
      </c>
      <c r="B35" s="15"/>
      <c r="C35" s="15"/>
      <c r="D35" s="14"/>
      <c r="E35" s="13"/>
      <c r="F35" s="12"/>
      <c r="G35" s="11"/>
      <c r="H35" s="11"/>
    </row>
    <row r="36" spans="1:8" x14ac:dyDescent="0.15">
      <c r="A36" s="16">
        <f t="shared" si="0"/>
        <v>33</v>
      </c>
      <c r="B36" s="15"/>
      <c r="C36" s="15"/>
      <c r="D36" s="14"/>
      <c r="E36" s="13"/>
      <c r="F36" s="12"/>
      <c r="G36" s="11"/>
      <c r="H36" s="11"/>
    </row>
    <row r="37" spans="1:8" x14ac:dyDescent="0.15">
      <c r="A37" s="16">
        <f t="shared" ref="A37:A68" si="1">A36+1</f>
        <v>34</v>
      </c>
      <c r="B37" s="15"/>
      <c r="C37" s="15"/>
      <c r="D37" s="14"/>
      <c r="E37" s="13"/>
      <c r="F37" s="12"/>
      <c r="G37" s="11"/>
      <c r="H37" s="11"/>
    </row>
    <row r="38" spans="1:8" x14ac:dyDescent="0.15">
      <c r="A38" s="16">
        <f t="shared" si="1"/>
        <v>35</v>
      </c>
      <c r="B38" s="15"/>
      <c r="C38" s="15"/>
      <c r="D38" s="14"/>
      <c r="E38" s="13"/>
      <c r="F38" s="12"/>
      <c r="G38" s="11"/>
      <c r="H38" s="11"/>
    </row>
    <row r="39" spans="1:8" x14ac:dyDescent="0.15">
      <c r="A39" s="16">
        <f t="shared" si="1"/>
        <v>36</v>
      </c>
      <c r="B39" s="15"/>
      <c r="C39" s="15"/>
      <c r="D39" s="14"/>
      <c r="E39" s="13"/>
      <c r="F39" s="12"/>
      <c r="G39" s="11"/>
      <c r="H39" s="11"/>
    </row>
    <row r="40" spans="1:8" x14ac:dyDescent="0.15">
      <c r="A40" s="16">
        <f t="shared" si="1"/>
        <v>37</v>
      </c>
      <c r="B40" s="15"/>
      <c r="C40" s="15"/>
      <c r="D40" s="14"/>
      <c r="E40" s="13"/>
      <c r="F40" s="12"/>
      <c r="G40" s="11"/>
      <c r="H40" s="11"/>
    </row>
    <row r="41" spans="1:8" x14ac:dyDescent="0.15">
      <c r="A41" s="16">
        <f t="shared" si="1"/>
        <v>38</v>
      </c>
      <c r="B41" s="15"/>
      <c r="C41" s="15"/>
      <c r="D41" s="14"/>
      <c r="E41" s="13"/>
      <c r="F41" s="12"/>
      <c r="G41" s="11"/>
      <c r="H41" s="11"/>
    </row>
    <row r="42" spans="1:8" x14ac:dyDescent="0.15">
      <c r="A42" s="16">
        <f t="shared" si="1"/>
        <v>39</v>
      </c>
      <c r="B42" s="15"/>
      <c r="C42" s="15"/>
      <c r="D42" s="14"/>
      <c r="E42" s="13"/>
      <c r="F42" s="12"/>
      <c r="G42" s="11"/>
      <c r="H42" s="11"/>
    </row>
    <row r="43" spans="1:8" x14ac:dyDescent="0.15">
      <c r="A43" s="16">
        <f t="shared" si="1"/>
        <v>40</v>
      </c>
      <c r="B43" s="15"/>
      <c r="C43" s="15"/>
      <c r="D43" s="14"/>
      <c r="E43" s="13"/>
      <c r="F43" s="12"/>
      <c r="G43" s="11"/>
      <c r="H43" s="11"/>
    </row>
    <row r="44" spans="1:8" x14ac:dyDescent="0.15">
      <c r="A44" s="16">
        <f t="shared" si="1"/>
        <v>41</v>
      </c>
      <c r="B44" s="15"/>
      <c r="C44" s="15"/>
      <c r="D44" s="14"/>
      <c r="E44" s="13"/>
      <c r="F44" s="12"/>
      <c r="G44" s="11"/>
      <c r="H44" s="11"/>
    </row>
    <row r="45" spans="1:8" x14ac:dyDescent="0.15">
      <c r="A45" s="16">
        <f t="shared" si="1"/>
        <v>42</v>
      </c>
      <c r="B45" s="15"/>
      <c r="C45" s="15"/>
      <c r="D45" s="14"/>
      <c r="E45" s="13"/>
      <c r="F45" s="12"/>
      <c r="G45" s="11"/>
      <c r="H45" s="11"/>
    </row>
    <row r="46" spans="1:8" x14ac:dyDescent="0.15">
      <c r="A46" s="16">
        <f t="shared" si="1"/>
        <v>43</v>
      </c>
      <c r="B46" s="15"/>
      <c r="C46" s="15"/>
      <c r="D46" s="14"/>
      <c r="E46" s="13"/>
      <c r="F46" s="12"/>
      <c r="G46" s="11"/>
      <c r="H46" s="11"/>
    </row>
    <row r="47" spans="1:8" x14ac:dyDescent="0.15">
      <c r="A47" s="16">
        <f t="shared" si="1"/>
        <v>44</v>
      </c>
      <c r="B47" s="15"/>
      <c r="C47" s="15"/>
      <c r="D47" s="14"/>
      <c r="E47" s="13"/>
      <c r="F47" s="12"/>
      <c r="G47" s="11"/>
      <c r="H47" s="11"/>
    </row>
    <row r="48" spans="1:8" x14ac:dyDescent="0.15">
      <c r="A48" s="16">
        <f t="shared" si="1"/>
        <v>45</v>
      </c>
      <c r="B48" s="15"/>
      <c r="C48" s="15"/>
      <c r="D48" s="14"/>
      <c r="E48" s="13"/>
      <c r="F48" s="12"/>
      <c r="G48" s="11"/>
      <c r="H48" s="11"/>
    </row>
    <row r="49" spans="1:8" x14ac:dyDescent="0.15">
      <c r="A49" s="16">
        <f t="shared" si="1"/>
        <v>46</v>
      </c>
      <c r="B49" s="15"/>
      <c r="C49" s="15"/>
      <c r="D49" s="14"/>
      <c r="E49" s="13"/>
      <c r="F49" s="12"/>
      <c r="G49" s="11"/>
      <c r="H49" s="11"/>
    </row>
    <row r="50" spans="1:8" x14ac:dyDescent="0.15">
      <c r="A50" s="16">
        <f t="shared" si="1"/>
        <v>47</v>
      </c>
      <c r="B50" s="15"/>
      <c r="C50" s="15"/>
      <c r="D50" s="14"/>
      <c r="E50" s="13"/>
      <c r="F50" s="12"/>
      <c r="G50" s="11"/>
      <c r="H50" s="11"/>
    </row>
    <row r="51" spans="1:8" x14ac:dyDescent="0.15">
      <c r="A51" s="16">
        <f t="shared" si="1"/>
        <v>48</v>
      </c>
      <c r="B51" s="15"/>
      <c r="C51" s="15"/>
      <c r="D51" s="14"/>
      <c r="E51" s="13"/>
      <c r="F51" s="12"/>
      <c r="G51" s="11"/>
      <c r="H51" s="11"/>
    </row>
    <row r="52" spans="1:8" x14ac:dyDescent="0.15">
      <c r="A52" s="16">
        <f t="shared" si="1"/>
        <v>49</v>
      </c>
      <c r="B52" s="15"/>
      <c r="C52" s="15"/>
      <c r="D52" s="14"/>
      <c r="E52" s="13"/>
      <c r="F52" s="12"/>
      <c r="G52" s="11"/>
      <c r="H52" s="11"/>
    </row>
    <row r="53" spans="1:8" x14ac:dyDescent="0.15">
      <c r="A53" s="16">
        <f t="shared" si="1"/>
        <v>50</v>
      </c>
      <c r="B53" s="15"/>
      <c r="C53" s="15"/>
      <c r="D53" s="14"/>
      <c r="E53" s="13"/>
      <c r="F53" s="12"/>
      <c r="G53" s="11"/>
      <c r="H53" s="11"/>
    </row>
    <row r="54" spans="1:8" x14ac:dyDescent="0.15">
      <c r="A54" s="16">
        <f t="shared" si="1"/>
        <v>51</v>
      </c>
      <c r="B54" s="15"/>
      <c r="C54" s="15"/>
      <c r="D54" s="14"/>
      <c r="E54" s="13"/>
      <c r="F54" s="12"/>
      <c r="G54" s="11"/>
      <c r="H54" s="11"/>
    </row>
    <row r="55" spans="1:8" x14ac:dyDescent="0.15">
      <c r="A55" s="16">
        <f t="shared" si="1"/>
        <v>52</v>
      </c>
      <c r="B55" s="15"/>
      <c r="C55" s="15"/>
      <c r="D55" s="14"/>
      <c r="E55" s="13"/>
      <c r="F55" s="12"/>
      <c r="G55" s="11"/>
      <c r="H55" s="11"/>
    </row>
    <row r="56" spans="1:8" x14ac:dyDescent="0.15">
      <c r="A56" s="16">
        <f t="shared" si="1"/>
        <v>53</v>
      </c>
      <c r="B56" s="15"/>
      <c r="C56" s="15"/>
      <c r="D56" s="14"/>
      <c r="E56" s="13"/>
      <c r="F56" s="12"/>
      <c r="G56" s="11"/>
      <c r="H56" s="11"/>
    </row>
    <row r="57" spans="1:8" x14ac:dyDescent="0.15">
      <c r="A57" s="16">
        <f t="shared" si="1"/>
        <v>54</v>
      </c>
      <c r="B57" s="15"/>
      <c r="C57" s="15"/>
      <c r="D57" s="14"/>
      <c r="E57" s="13"/>
      <c r="F57" s="12"/>
      <c r="G57" s="11"/>
      <c r="H57" s="11"/>
    </row>
    <row r="58" spans="1:8" x14ac:dyDescent="0.15">
      <c r="A58" s="16">
        <f t="shared" si="1"/>
        <v>55</v>
      </c>
      <c r="B58" s="15"/>
      <c r="C58" s="15"/>
      <c r="D58" s="14"/>
      <c r="E58" s="13"/>
      <c r="F58" s="12"/>
      <c r="G58" s="11"/>
      <c r="H58" s="11"/>
    </row>
    <row r="59" spans="1:8" x14ac:dyDescent="0.15">
      <c r="A59" s="16">
        <f t="shared" si="1"/>
        <v>56</v>
      </c>
      <c r="B59" s="15"/>
      <c r="C59" s="15"/>
      <c r="D59" s="14"/>
      <c r="E59" s="13"/>
      <c r="F59" s="12"/>
      <c r="G59" s="11"/>
      <c r="H59" s="11"/>
    </row>
    <row r="60" spans="1:8" x14ac:dyDescent="0.15">
      <c r="A60" s="16">
        <f t="shared" si="1"/>
        <v>57</v>
      </c>
      <c r="B60" s="15"/>
      <c r="C60" s="15"/>
      <c r="D60" s="14"/>
      <c r="E60" s="13"/>
      <c r="F60" s="12"/>
      <c r="G60" s="11"/>
      <c r="H60" s="11"/>
    </row>
    <row r="61" spans="1:8" x14ac:dyDescent="0.15">
      <c r="A61" s="16">
        <f t="shared" si="1"/>
        <v>58</v>
      </c>
      <c r="B61" s="15"/>
      <c r="C61" s="15"/>
      <c r="D61" s="14"/>
      <c r="E61" s="13"/>
      <c r="F61" s="12"/>
      <c r="G61" s="11"/>
      <c r="H61" s="11"/>
    </row>
    <row r="62" spans="1:8" x14ac:dyDescent="0.15">
      <c r="A62" s="16">
        <f t="shared" si="1"/>
        <v>59</v>
      </c>
      <c r="B62" s="15"/>
      <c r="C62" s="15"/>
      <c r="D62" s="14"/>
      <c r="E62" s="13"/>
      <c r="F62" s="12"/>
      <c r="G62" s="11"/>
      <c r="H62" s="11"/>
    </row>
    <row r="63" spans="1:8" x14ac:dyDescent="0.15">
      <c r="A63" s="16">
        <f t="shared" si="1"/>
        <v>60</v>
      </c>
      <c r="B63" s="15"/>
      <c r="C63" s="15"/>
      <c r="D63" s="14"/>
      <c r="E63" s="13"/>
      <c r="F63" s="12"/>
      <c r="G63" s="11"/>
      <c r="H63" s="11"/>
    </row>
    <row r="64" spans="1:8" x14ac:dyDescent="0.15">
      <c r="A64" s="16">
        <f t="shared" si="1"/>
        <v>61</v>
      </c>
      <c r="B64" s="15"/>
      <c r="C64" s="15"/>
      <c r="D64" s="14"/>
      <c r="E64" s="13"/>
      <c r="F64" s="12"/>
      <c r="G64" s="11"/>
      <c r="H64" s="11"/>
    </row>
    <row r="65" spans="1:8" x14ac:dyDescent="0.15">
      <c r="A65" s="16">
        <f t="shared" si="1"/>
        <v>62</v>
      </c>
      <c r="B65" s="15"/>
      <c r="C65" s="15"/>
      <c r="D65" s="14"/>
      <c r="E65" s="13"/>
      <c r="F65" s="12"/>
      <c r="G65" s="11"/>
      <c r="H65" s="11"/>
    </row>
    <row r="66" spans="1:8" x14ac:dyDescent="0.15">
      <c r="A66" s="16">
        <f t="shared" si="1"/>
        <v>63</v>
      </c>
      <c r="B66" s="15"/>
      <c r="C66" s="15"/>
      <c r="D66" s="14"/>
      <c r="E66" s="13"/>
      <c r="F66" s="12"/>
      <c r="G66" s="11"/>
      <c r="H66" s="11"/>
    </row>
    <row r="67" spans="1:8" x14ac:dyDescent="0.15">
      <c r="A67" s="16">
        <f t="shared" si="1"/>
        <v>64</v>
      </c>
      <c r="B67" s="15"/>
      <c r="C67" s="15"/>
      <c r="D67" s="14"/>
      <c r="E67" s="13"/>
      <c r="F67" s="12"/>
      <c r="G67" s="11"/>
      <c r="H67" s="11"/>
    </row>
    <row r="68" spans="1:8" x14ac:dyDescent="0.15">
      <c r="A68" s="16">
        <f t="shared" si="1"/>
        <v>65</v>
      </c>
      <c r="B68" s="15"/>
      <c r="C68" s="15"/>
      <c r="D68" s="14"/>
      <c r="E68" s="13"/>
      <c r="F68" s="12"/>
      <c r="G68" s="11"/>
      <c r="H68" s="11"/>
    </row>
    <row r="69" spans="1:8" x14ac:dyDescent="0.15">
      <c r="A69" s="16">
        <f t="shared" ref="A69:A103" si="2">A68+1</f>
        <v>66</v>
      </c>
      <c r="B69" s="15"/>
      <c r="C69" s="15"/>
      <c r="D69" s="14"/>
      <c r="E69" s="13"/>
      <c r="F69" s="12"/>
      <c r="G69" s="11"/>
      <c r="H69" s="11"/>
    </row>
    <row r="70" spans="1:8" x14ac:dyDescent="0.15">
      <c r="A70" s="16">
        <f t="shared" si="2"/>
        <v>67</v>
      </c>
      <c r="B70" s="15"/>
      <c r="C70" s="15"/>
      <c r="D70" s="14"/>
      <c r="E70" s="13"/>
      <c r="F70" s="12"/>
      <c r="G70" s="11"/>
      <c r="H70" s="11"/>
    </row>
    <row r="71" spans="1:8" x14ac:dyDescent="0.15">
      <c r="A71" s="16">
        <f t="shared" si="2"/>
        <v>68</v>
      </c>
      <c r="B71" s="15"/>
      <c r="C71" s="15"/>
      <c r="D71" s="14"/>
      <c r="E71" s="13"/>
      <c r="F71" s="12"/>
      <c r="G71" s="11"/>
      <c r="H71" s="11"/>
    </row>
    <row r="72" spans="1:8" x14ac:dyDescent="0.15">
      <c r="A72" s="16">
        <f t="shared" si="2"/>
        <v>69</v>
      </c>
      <c r="B72" s="15"/>
      <c r="C72" s="15"/>
      <c r="D72" s="14"/>
      <c r="E72" s="13"/>
      <c r="F72" s="12"/>
      <c r="G72" s="11"/>
      <c r="H72" s="11"/>
    </row>
    <row r="73" spans="1:8" x14ac:dyDescent="0.15">
      <c r="A73" s="16">
        <f t="shared" si="2"/>
        <v>70</v>
      </c>
      <c r="B73" s="15"/>
      <c r="C73" s="15"/>
      <c r="D73" s="14"/>
      <c r="E73" s="13"/>
      <c r="F73" s="12"/>
      <c r="G73" s="11"/>
      <c r="H73" s="11"/>
    </row>
    <row r="74" spans="1:8" x14ac:dyDescent="0.15">
      <c r="A74" s="16">
        <f t="shared" si="2"/>
        <v>71</v>
      </c>
      <c r="B74" s="15"/>
      <c r="C74" s="15"/>
      <c r="D74" s="14"/>
      <c r="E74" s="13"/>
      <c r="F74" s="12"/>
      <c r="G74" s="11"/>
      <c r="H74" s="11"/>
    </row>
    <row r="75" spans="1:8" x14ac:dyDescent="0.15">
      <c r="A75" s="16">
        <f t="shared" si="2"/>
        <v>72</v>
      </c>
      <c r="B75" s="15"/>
      <c r="C75" s="15"/>
      <c r="D75" s="14"/>
      <c r="E75" s="13"/>
      <c r="F75" s="12"/>
      <c r="G75" s="11"/>
      <c r="H75" s="11"/>
    </row>
    <row r="76" spans="1:8" x14ac:dyDescent="0.15">
      <c r="A76" s="16">
        <f t="shared" si="2"/>
        <v>73</v>
      </c>
      <c r="B76" s="15"/>
      <c r="C76" s="15"/>
      <c r="D76" s="14"/>
      <c r="E76" s="13"/>
      <c r="F76" s="12"/>
      <c r="G76" s="11"/>
      <c r="H76" s="11"/>
    </row>
    <row r="77" spans="1:8" x14ac:dyDescent="0.15">
      <c r="A77" s="16">
        <f t="shared" si="2"/>
        <v>74</v>
      </c>
      <c r="B77" s="15"/>
      <c r="C77" s="15"/>
      <c r="D77" s="14"/>
      <c r="E77" s="13"/>
      <c r="F77" s="12"/>
      <c r="G77" s="11"/>
      <c r="H77" s="11"/>
    </row>
    <row r="78" spans="1:8" x14ac:dyDescent="0.15">
      <c r="A78" s="16">
        <f t="shared" si="2"/>
        <v>75</v>
      </c>
      <c r="B78" s="15"/>
      <c r="C78" s="15"/>
      <c r="D78" s="14"/>
      <c r="E78" s="13"/>
      <c r="F78" s="12"/>
      <c r="G78" s="11"/>
      <c r="H78" s="11"/>
    </row>
    <row r="79" spans="1:8" x14ac:dyDescent="0.15">
      <c r="A79" s="16">
        <f t="shared" si="2"/>
        <v>76</v>
      </c>
      <c r="B79" s="15"/>
      <c r="C79" s="15"/>
      <c r="D79" s="14"/>
      <c r="E79" s="13"/>
      <c r="F79" s="12"/>
      <c r="G79" s="11"/>
      <c r="H79" s="11"/>
    </row>
    <row r="80" spans="1:8" x14ac:dyDescent="0.15">
      <c r="A80" s="16">
        <f t="shared" si="2"/>
        <v>77</v>
      </c>
      <c r="B80" s="15"/>
      <c r="C80" s="15"/>
      <c r="D80" s="14"/>
      <c r="E80" s="13"/>
      <c r="F80" s="12"/>
      <c r="G80" s="11"/>
      <c r="H80" s="11"/>
    </row>
    <row r="81" spans="1:8" x14ac:dyDescent="0.15">
      <c r="A81" s="16">
        <f t="shared" si="2"/>
        <v>78</v>
      </c>
      <c r="B81" s="15"/>
      <c r="C81" s="15"/>
      <c r="D81" s="14"/>
      <c r="E81" s="13"/>
      <c r="F81" s="12"/>
      <c r="G81" s="11"/>
      <c r="H81" s="11"/>
    </row>
    <row r="82" spans="1:8" x14ac:dyDescent="0.15">
      <c r="A82" s="16">
        <f t="shared" si="2"/>
        <v>79</v>
      </c>
      <c r="B82" s="15"/>
      <c r="C82" s="15"/>
      <c r="D82" s="14"/>
      <c r="E82" s="13"/>
      <c r="F82" s="12"/>
      <c r="G82" s="11"/>
      <c r="H82" s="11"/>
    </row>
    <row r="83" spans="1:8" x14ac:dyDescent="0.15">
      <c r="A83" s="16">
        <f t="shared" si="2"/>
        <v>80</v>
      </c>
      <c r="B83" s="15"/>
      <c r="C83" s="15"/>
      <c r="D83" s="14"/>
      <c r="E83" s="13"/>
      <c r="F83" s="12"/>
      <c r="G83" s="11"/>
      <c r="H83" s="11"/>
    </row>
    <row r="84" spans="1:8" x14ac:dyDescent="0.15">
      <c r="A84" s="16">
        <f t="shared" si="2"/>
        <v>81</v>
      </c>
      <c r="B84" s="15"/>
      <c r="C84" s="15"/>
      <c r="D84" s="14"/>
      <c r="E84" s="13"/>
      <c r="F84" s="12"/>
      <c r="G84" s="11"/>
      <c r="H84" s="11"/>
    </row>
    <row r="85" spans="1:8" x14ac:dyDescent="0.15">
      <c r="A85" s="16">
        <f t="shared" si="2"/>
        <v>82</v>
      </c>
      <c r="B85" s="15"/>
      <c r="C85" s="15"/>
      <c r="D85" s="14"/>
      <c r="E85" s="13"/>
      <c r="F85" s="12"/>
      <c r="G85" s="11"/>
      <c r="H85" s="11"/>
    </row>
    <row r="86" spans="1:8" x14ac:dyDescent="0.15">
      <c r="A86" s="16">
        <f t="shared" si="2"/>
        <v>83</v>
      </c>
      <c r="B86" s="15"/>
      <c r="C86" s="15"/>
      <c r="D86" s="14"/>
      <c r="E86" s="13"/>
      <c r="F86" s="12"/>
      <c r="G86" s="11"/>
      <c r="H86" s="11"/>
    </row>
    <row r="87" spans="1:8" x14ac:dyDescent="0.15">
      <c r="A87" s="16">
        <f t="shared" si="2"/>
        <v>84</v>
      </c>
      <c r="B87" s="15"/>
      <c r="C87" s="15"/>
      <c r="D87" s="14"/>
      <c r="E87" s="13"/>
      <c r="F87" s="12"/>
      <c r="G87" s="11"/>
      <c r="H87" s="11"/>
    </row>
    <row r="88" spans="1:8" x14ac:dyDescent="0.15">
      <c r="A88" s="16">
        <f t="shared" si="2"/>
        <v>85</v>
      </c>
      <c r="B88" s="15"/>
      <c r="C88" s="15"/>
      <c r="D88" s="14"/>
      <c r="E88" s="13"/>
      <c r="F88" s="12"/>
      <c r="G88" s="11"/>
      <c r="H88" s="11"/>
    </row>
    <row r="89" spans="1:8" x14ac:dyDescent="0.15">
      <c r="A89" s="16">
        <f t="shared" si="2"/>
        <v>86</v>
      </c>
      <c r="B89" s="15"/>
      <c r="C89" s="15"/>
      <c r="D89" s="14"/>
      <c r="E89" s="13"/>
      <c r="F89" s="12"/>
      <c r="G89" s="11"/>
      <c r="H89" s="11"/>
    </row>
    <row r="90" spans="1:8" x14ac:dyDescent="0.15">
      <c r="A90" s="16">
        <f t="shared" si="2"/>
        <v>87</v>
      </c>
      <c r="B90" s="15"/>
      <c r="C90" s="15"/>
      <c r="D90" s="14"/>
      <c r="E90" s="13"/>
      <c r="F90" s="12"/>
      <c r="G90" s="11"/>
      <c r="H90" s="11"/>
    </row>
    <row r="91" spans="1:8" x14ac:dyDescent="0.15">
      <c r="A91" s="16">
        <f t="shared" si="2"/>
        <v>88</v>
      </c>
      <c r="B91" s="15"/>
      <c r="C91" s="15"/>
      <c r="D91" s="14"/>
      <c r="E91" s="13"/>
      <c r="F91" s="12"/>
      <c r="G91" s="11"/>
      <c r="H91" s="11"/>
    </row>
    <row r="92" spans="1:8" x14ac:dyDescent="0.15">
      <c r="A92" s="16">
        <f t="shared" si="2"/>
        <v>89</v>
      </c>
      <c r="B92" s="15"/>
      <c r="C92" s="15"/>
      <c r="D92" s="14"/>
      <c r="E92" s="13"/>
      <c r="F92" s="12"/>
      <c r="G92" s="11"/>
      <c r="H92" s="11"/>
    </row>
    <row r="93" spans="1:8" x14ac:dyDescent="0.15">
      <c r="A93" s="16">
        <f t="shared" si="2"/>
        <v>90</v>
      </c>
      <c r="B93" s="15"/>
      <c r="C93" s="15"/>
      <c r="D93" s="14"/>
      <c r="E93" s="13"/>
      <c r="F93" s="12"/>
      <c r="G93" s="11"/>
      <c r="H93" s="11"/>
    </row>
    <row r="94" spans="1:8" x14ac:dyDescent="0.15">
      <c r="A94" s="16">
        <f t="shared" si="2"/>
        <v>91</v>
      </c>
      <c r="B94" s="15"/>
      <c r="C94" s="15"/>
      <c r="D94" s="14"/>
      <c r="E94" s="13"/>
      <c r="F94" s="12"/>
      <c r="G94" s="11"/>
      <c r="H94" s="11"/>
    </row>
    <row r="95" spans="1:8" x14ac:dyDescent="0.15">
      <c r="A95" s="16">
        <f t="shared" si="2"/>
        <v>92</v>
      </c>
      <c r="B95" s="15"/>
      <c r="C95" s="15"/>
      <c r="D95" s="14"/>
      <c r="E95" s="13"/>
      <c r="F95" s="12"/>
      <c r="G95" s="11"/>
      <c r="H95" s="11"/>
    </row>
    <row r="96" spans="1:8" x14ac:dyDescent="0.15">
      <c r="A96" s="16">
        <f t="shared" si="2"/>
        <v>93</v>
      </c>
      <c r="B96" s="15"/>
      <c r="C96" s="15"/>
      <c r="D96" s="14"/>
      <c r="E96" s="13"/>
      <c r="F96" s="12"/>
      <c r="G96" s="11"/>
      <c r="H96" s="11"/>
    </row>
    <row r="97" spans="1:8" x14ac:dyDescent="0.15">
      <c r="A97" s="16">
        <f t="shared" si="2"/>
        <v>94</v>
      </c>
      <c r="B97" s="15"/>
      <c r="C97" s="15"/>
      <c r="D97" s="14"/>
      <c r="E97" s="13"/>
      <c r="F97" s="12"/>
      <c r="G97" s="11"/>
      <c r="H97" s="11"/>
    </row>
    <row r="98" spans="1:8" x14ac:dyDescent="0.15">
      <c r="A98" s="16">
        <f t="shared" si="2"/>
        <v>95</v>
      </c>
      <c r="B98" s="15"/>
      <c r="C98" s="15"/>
      <c r="D98" s="14"/>
      <c r="E98" s="13"/>
      <c r="F98" s="12"/>
      <c r="G98" s="11"/>
      <c r="H98" s="11"/>
    </row>
    <row r="99" spans="1:8" x14ac:dyDescent="0.15">
      <c r="A99" s="16">
        <f t="shared" si="2"/>
        <v>96</v>
      </c>
      <c r="B99" s="15"/>
      <c r="C99" s="15"/>
      <c r="D99" s="14"/>
      <c r="E99" s="13"/>
      <c r="F99" s="12"/>
      <c r="G99" s="11"/>
      <c r="H99" s="11"/>
    </row>
    <row r="100" spans="1:8" x14ac:dyDescent="0.15">
      <c r="A100" s="16">
        <f t="shared" si="2"/>
        <v>97</v>
      </c>
      <c r="B100" s="15"/>
      <c r="C100" s="15"/>
      <c r="D100" s="14"/>
      <c r="E100" s="13"/>
      <c r="F100" s="12"/>
      <c r="G100" s="11"/>
      <c r="H100" s="11"/>
    </row>
    <row r="101" spans="1:8" x14ac:dyDescent="0.15">
      <c r="A101" s="16">
        <f t="shared" si="2"/>
        <v>98</v>
      </c>
      <c r="B101" s="15"/>
      <c r="C101" s="15"/>
      <c r="D101" s="14"/>
      <c r="E101" s="13"/>
      <c r="F101" s="12"/>
      <c r="G101" s="11"/>
      <c r="H101" s="11"/>
    </row>
    <row r="102" spans="1:8" x14ac:dyDescent="0.15">
      <c r="A102" s="16">
        <f t="shared" si="2"/>
        <v>99</v>
      </c>
      <c r="B102" s="15"/>
      <c r="C102" s="15"/>
      <c r="D102" s="14"/>
      <c r="E102" s="13"/>
      <c r="F102" s="12"/>
      <c r="G102" s="11"/>
      <c r="H102" s="11"/>
    </row>
    <row r="103" spans="1:8" x14ac:dyDescent="0.15">
      <c r="A103" s="16">
        <f t="shared" si="2"/>
        <v>100</v>
      </c>
      <c r="B103" s="15"/>
      <c r="C103" s="15"/>
      <c r="D103" s="14"/>
      <c r="E103" s="13"/>
      <c r="F103" s="12"/>
      <c r="G103" s="11"/>
      <c r="H103" s="11"/>
    </row>
  </sheetData>
  <mergeCells count="7">
    <mergeCell ref="B1:E1"/>
    <mergeCell ref="F1:H1"/>
    <mergeCell ref="A2:A3"/>
    <mergeCell ref="E2:E3"/>
    <mergeCell ref="D2:D3"/>
    <mergeCell ref="C2:C3"/>
    <mergeCell ref="B2:B3"/>
  </mergeCells>
  <phoneticPr fontId="1"/>
  <pageMargins left="0.75" right="0.75" top="1" bottom="1" header="0.51200000000000001" footer="0.51200000000000001"/>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activeCell="D8" sqref="D8:K8"/>
    </sheetView>
  </sheetViews>
  <sheetFormatPr defaultColWidth="9" defaultRowHeight="13.5" x14ac:dyDescent="0.15"/>
  <cols>
    <col min="1" max="1" width="5" style="9" customWidth="1"/>
    <col min="2" max="2" width="4" style="9" customWidth="1"/>
    <col min="3" max="3" width="7.25" style="9" customWidth="1"/>
    <col min="4" max="16384" width="9" style="9"/>
  </cols>
  <sheetData>
    <row r="1" spans="1:11" ht="14.25" x14ac:dyDescent="0.15">
      <c r="A1" s="170" t="s">
        <v>141</v>
      </c>
      <c r="B1" s="170"/>
      <c r="C1" s="170"/>
      <c r="D1" s="170"/>
      <c r="E1" s="170"/>
      <c r="F1" s="170"/>
      <c r="G1" s="170"/>
      <c r="H1" s="170"/>
      <c r="I1" s="170"/>
      <c r="J1" s="170"/>
    </row>
    <row r="2" spans="1:11" x14ac:dyDescent="0.15">
      <c r="A2" s="24" t="s">
        <v>142</v>
      </c>
    </row>
    <row r="3" spans="1:11" ht="84" customHeight="1" x14ac:dyDescent="0.15">
      <c r="B3" s="169" t="s">
        <v>143</v>
      </c>
      <c r="C3" s="169"/>
      <c r="D3" s="169"/>
      <c r="E3" s="169"/>
      <c r="F3" s="169"/>
      <c r="G3" s="169"/>
      <c r="H3" s="169"/>
      <c r="I3" s="169"/>
      <c r="J3" s="169"/>
      <c r="K3" s="169"/>
    </row>
    <row r="4" spans="1:11" x14ac:dyDescent="0.15">
      <c r="A4" s="9" t="s">
        <v>144</v>
      </c>
    </row>
    <row r="5" spans="1:11" s="23" customFormat="1" ht="57.75" customHeight="1" x14ac:dyDescent="0.15">
      <c r="A5" s="21" t="s">
        <v>145</v>
      </c>
      <c r="B5" s="22" t="s">
        <v>146</v>
      </c>
      <c r="C5" s="22"/>
      <c r="D5" s="169" t="s">
        <v>147</v>
      </c>
      <c r="E5" s="169"/>
      <c r="F5" s="169"/>
      <c r="G5" s="169"/>
      <c r="H5" s="169"/>
      <c r="I5" s="169"/>
      <c r="J5" s="169"/>
      <c r="K5" s="169"/>
    </row>
    <row r="6" spans="1:11" ht="41.25" customHeight="1" x14ac:dyDescent="0.15">
      <c r="A6" s="21" t="s">
        <v>148</v>
      </c>
      <c r="B6" s="22" t="s">
        <v>149</v>
      </c>
      <c r="C6" s="22"/>
      <c r="D6" s="169" t="s">
        <v>150</v>
      </c>
      <c r="E6" s="169"/>
      <c r="F6" s="169"/>
      <c r="G6" s="169"/>
      <c r="H6" s="169"/>
      <c r="I6" s="169"/>
      <c r="J6" s="169"/>
      <c r="K6" s="169"/>
    </row>
    <row r="7" spans="1:11" ht="29.25" customHeight="1" x14ac:dyDescent="0.15">
      <c r="A7" s="21" t="s">
        <v>151</v>
      </c>
      <c r="B7" s="22" t="s">
        <v>152</v>
      </c>
      <c r="C7" s="22"/>
      <c r="D7" s="169" t="s">
        <v>153</v>
      </c>
      <c r="E7" s="169"/>
      <c r="F7" s="169"/>
      <c r="G7" s="169"/>
      <c r="H7" s="169"/>
      <c r="I7" s="169"/>
      <c r="J7" s="169"/>
      <c r="K7" s="169"/>
    </row>
    <row r="8" spans="1:11" ht="55.5" customHeight="1" x14ac:dyDescent="0.15">
      <c r="A8" s="21" t="s">
        <v>154</v>
      </c>
      <c r="B8" s="22" t="s">
        <v>155</v>
      </c>
      <c r="C8" s="22"/>
      <c r="D8" s="169" t="s">
        <v>156</v>
      </c>
      <c r="E8" s="169"/>
      <c r="F8" s="169"/>
      <c r="G8" s="169"/>
      <c r="H8" s="169"/>
      <c r="I8" s="169"/>
      <c r="J8" s="169"/>
      <c r="K8" s="169"/>
    </row>
    <row r="9" spans="1:11" x14ac:dyDescent="0.15">
      <c r="A9" s="9" t="s">
        <v>157</v>
      </c>
      <c r="B9" s="10"/>
      <c r="C9" s="10"/>
      <c r="D9" s="10"/>
      <c r="E9" s="10"/>
      <c r="F9" s="10"/>
      <c r="G9" s="10"/>
      <c r="H9" s="10"/>
      <c r="I9" s="10"/>
      <c r="J9" s="10"/>
    </row>
    <row r="10" spans="1:11" x14ac:dyDescent="0.15">
      <c r="A10" s="21" t="s">
        <v>145</v>
      </c>
      <c r="B10" s="9" t="s">
        <v>158</v>
      </c>
    </row>
    <row r="11" spans="1:11" ht="30" customHeight="1" x14ac:dyDescent="0.15">
      <c r="A11" s="21"/>
      <c r="C11" s="169" t="s">
        <v>159</v>
      </c>
      <c r="D11" s="169"/>
      <c r="E11" s="169"/>
      <c r="F11" s="169"/>
      <c r="G11" s="169"/>
      <c r="H11" s="169"/>
      <c r="I11" s="169"/>
      <c r="J11" s="169"/>
      <c r="K11" s="169"/>
    </row>
    <row r="12" spans="1:11" x14ac:dyDescent="0.15">
      <c r="A12" s="21" t="s">
        <v>148</v>
      </c>
      <c r="B12" s="9" t="s">
        <v>160</v>
      </c>
    </row>
    <row r="13" spans="1:11" ht="67.5" customHeight="1" x14ac:dyDescent="0.15">
      <c r="A13" s="21"/>
      <c r="C13" s="169" t="s">
        <v>161</v>
      </c>
      <c r="D13" s="169"/>
      <c r="E13" s="169"/>
      <c r="F13" s="169"/>
      <c r="G13" s="169"/>
      <c r="H13" s="169"/>
      <c r="I13" s="169"/>
      <c r="J13" s="169"/>
      <c r="K13" s="169"/>
    </row>
    <row r="14" spans="1:11" x14ac:dyDescent="0.15">
      <c r="A14" s="21" t="s">
        <v>151</v>
      </c>
      <c r="B14" s="9" t="s">
        <v>162</v>
      </c>
    </row>
    <row r="15" spans="1:11" ht="40.5" customHeight="1" x14ac:dyDescent="0.15">
      <c r="A15" s="21"/>
      <c r="C15" s="169" t="s">
        <v>163</v>
      </c>
      <c r="D15" s="169"/>
      <c r="E15" s="169"/>
      <c r="F15" s="169"/>
      <c r="G15" s="169"/>
      <c r="H15" s="169"/>
      <c r="I15" s="169"/>
      <c r="J15" s="169"/>
      <c r="K15" s="169"/>
    </row>
    <row r="16" spans="1:11" x14ac:dyDescent="0.15">
      <c r="A16" s="21" t="s">
        <v>154</v>
      </c>
      <c r="B16" s="9" t="s">
        <v>164</v>
      </c>
    </row>
    <row r="17" spans="1:11" ht="69" customHeight="1" x14ac:dyDescent="0.15">
      <c r="A17" s="10"/>
      <c r="B17" s="10"/>
      <c r="C17" s="169" t="s">
        <v>165</v>
      </c>
      <c r="D17" s="169"/>
      <c r="E17" s="169"/>
      <c r="F17" s="169"/>
      <c r="G17" s="169"/>
      <c r="H17" s="169"/>
      <c r="I17" s="169"/>
      <c r="J17" s="169"/>
      <c r="K17" s="169"/>
    </row>
    <row r="18" spans="1:11" x14ac:dyDescent="0.15">
      <c r="A18" s="21" t="s">
        <v>166</v>
      </c>
      <c r="B18" s="9" t="s">
        <v>167</v>
      </c>
    </row>
    <row r="19" spans="1:11" ht="66.75" customHeight="1" x14ac:dyDescent="0.15">
      <c r="C19" s="169" t="s">
        <v>168</v>
      </c>
      <c r="D19" s="169"/>
      <c r="E19" s="169"/>
      <c r="F19" s="169"/>
      <c r="G19" s="169"/>
      <c r="H19" s="169"/>
      <c r="I19" s="169"/>
      <c r="J19" s="169"/>
      <c r="K19" s="169"/>
    </row>
    <row r="20" spans="1:11" x14ac:dyDescent="0.15">
      <c r="A20" s="21" t="s">
        <v>169</v>
      </c>
      <c r="B20" s="9" t="s">
        <v>170</v>
      </c>
    </row>
    <row r="21" spans="1:11" ht="47.25" customHeight="1" x14ac:dyDescent="0.15">
      <c r="C21" s="169" t="s">
        <v>171</v>
      </c>
      <c r="D21" s="169"/>
      <c r="E21" s="169"/>
      <c r="F21" s="169"/>
      <c r="G21" s="169"/>
      <c r="H21" s="169"/>
      <c r="I21" s="169"/>
      <c r="J21" s="169"/>
      <c r="K21" s="169"/>
    </row>
    <row r="22" spans="1:11" x14ac:dyDescent="0.15">
      <c r="A22" s="21" t="s">
        <v>172</v>
      </c>
      <c r="B22" s="9" t="s">
        <v>173</v>
      </c>
    </row>
    <row r="23" spans="1:11" ht="28.5" customHeight="1" x14ac:dyDescent="0.15">
      <c r="C23" s="169" t="s">
        <v>174</v>
      </c>
      <c r="D23" s="169"/>
      <c r="E23" s="169"/>
      <c r="F23" s="169"/>
      <c r="G23" s="169"/>
      <c r="H23" s="169"/>
      <c r="I23" s="169"/>
      <c r="J23" s="169"/>
      <c r="K23" s="169"/>
    </row>
    <row r="24" spans="1:11" x14ac:dyDescent="0.15">
      <c r="A24" s="21" t="s">
        <v>175</v>
      </c>
      <c r="B24" s="9" t="s">
        <v>176</v>
      </c>
    </row>
    <row r="25" spans="1:11" ht="40.5" customHeight="1" x14ac:dyDescent="0.15">
      <c r="C25" s="169" t="s">
        <v>177</v>
      </c>
      <c r="D25" s="169"/>
      <c r="E25" s="169"/>
      <c r="F25" s="169"/>
      <c r="G25" s="169"/>
      <c r="H25" s="169"/>
      <c r="I25" s="169"/>
      <c r="J25" s="169"/>
      <c r="K25" s="169"/>
    </row>
    <row r="26" spans="1:11" x14ac:dyDescent="0.15">
      <c r="A26" s="21"/>
      <c r="K26" s="9" t="s">
        <v>178</v>
      </c>
    </row>
  </sheetData>
  <mergeCells count="14">
    <mergeCell ref="A1:J1"/>
    <mergeCell ref="D8:K8"/>
    <mergeCell ref="B3:K3"/>
    <mergeCell ref="D5:K5"/>
    <mergeCell ref="D6:K6"/>
    <mergeCell ref="D7:K7"/>
    <mergeCell ref="C11:K11"/>
    <mergeCell ref="C13:K13"/>
    <mergeCell ref="C23:K23"/>
    <mergeCell ref="C25:K25"/>
    <mergeCell ref="C17:K17"/>
    <mergeCell ref="C19:K19"/>
    <mergeCell ref="C21:K21"/>
    <mergeCell ref="C15:K15"/>
  </mergeCells>
  <phoneticPr fontId="1"/>
  <pageMargins left="0.78740157480314965" right="0.59055118110236227" top="0.59055118110236227" bottom="0.39370078740157483"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愛知県申し込み</vt:lpstr>
      <vt:lpstr>共通</vt:lpstr>
      <vt:lpstr>大会一覧</vt:lpstr>
      <vt:lpstr>選手一覧</vt:lpstr>
      <vt:lpstr>作成説明書 </vt:lpstr>
      <vt:lpstr>愛知県申し込み!Print_Area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2014-01-22T04:38:57Z</dcterms:created>
  <dcterms:modified xsi:type="dcterms:W3CDTF">2024-03-09T14:44:34Z</dcterms:modified>
  <cp:category/>
  <cp:contentStatus/>
</cp:coreProperties>
</file>